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19425" windowHeight="10425"/>
  </bookViews>
  <sheets>
    <sheet name="2023" sheetId="27" r:id="rId1"/>
  </sheets>
  <definedNames>
    <definedName name="_xlnm.Print_Titles" localSheetId="0">'2023'!$1:$1</definedName>
  </definedNames>
  <calcPr calcId="144525"/>
</workbook>
</file>

<file path=xl/calcChain.xml><?xml version="1.0" encoding="utf-8"?>
<calcChain xmlns="http://schemas.openxmlformats.org/spreadsheetml/2006/main">
  <c r="E279" i="27" l="1"/>
  <c r="D279" i="27"/>
  <c r="C279" i="27"/>
  <c r="F278" i="27"/>
  <c r="G278" i="27" s="1"/>
  <c r="F277" i="27"/>
  <c r="G277" i="27" s="1"/>
  <c r="F276" i="27"/>
  <c r="G276" i="27" s="1"/>
  <c r="F275" i="27"/>
  <c r="G275" i="27" s="1"/>
  <c r="F274" i="27"/>
  <c r="G274" i="27" s="1"/>
  <c r="F273" i="27"/>
  <c r="G273" i="27" s="1"/>
  <c r="F272" i="27"/>
  <c r="G272" i="27" s="1"/>
  <c r="F271" i="27"/>
  <c r="G271" i="27" s="1"/>
  <c r="F270" i="27"/>
  <c r="G270" i="27" s="1"/>
  <c r="F269" i="27"/>
  <c r="G269" i="27" s="1"/>
  <c r="F268" i="27"/>
  <c r="G268" i="27" s="1"/>
  <c r="F267" i="27"/>
  <c r="G267" i="27" s="1"/>
  <c r="F266" i="27"/>
  <c r="G266" i="27" s="1"/>
  <c r="F265" i="27"/>
  <c r="G265" i="27" s="1"/>
  <c r="F264" i="27"/>
  <c r="G264" i="27" s="1"/>
  <c r="F263" i="27"/>
  <c r="G263" i="27" s="1"/>
  <c r="F262" i="27"/>
  <c r="G262" i="27" s="1"/>
  <c r="F261" i="27"/>
  <c r="G261" i="27" s="1"/>
  <c r="G260" i="27"/>
  <c r="F260" i="27"/>
  <c r="G259" i="27"/>
  <c r="F259" i="27"/>
  <c r="F258" i="27"/>
  <c r="G258" i="27" s="1"/>
  <c r="F257" i="27"/>
  <c r="G257" i="27" s="1"/>
  <c r="F256" i="27"/>
  <c r="G256" i="27" s="1"/>
  <c r="F255" i="27"/>
  <c r="G255" i="27" s="1"/>
  <c r="F254" i="27"/>
  <c r="G254" i="27" s="1"/>
  <c r="F253" i="27"/>
  <c r="G253" i="27" s="1"/>
  <c r="G252" i="27"/>
  <c r="F252" i="27"/>
  <c r="G251" i="27"/>
  <c r="F251" i="27"/>
  <c r="G250" i="27"/>
  <c r="F250" i="27"/>
  <c r="F249" i="27"/>
  <c r="G249" i="27" s="1"/>
  <c r="F248" i="27"/>
  <c r="G248" i="27" s="1"/>
  <c r="F247" i="27"/>
  <c r="G247" i="27" s="1"/>
  <c r="F246" i="27"/>
  <c r="G246" i="27" s="1"/>
  <c r="F245" i="27"/>
  <c r="G245" i="27" s="1"/>
  <c r="F244" i="27"/>
  <c r="G244" i="27" s="1"/>
  <c r="F243" i="27"/>
  <c r="G243" i="27" s="1"/>
  <c r="F242" i="27"/>
  <c r="G242" i="27" s="1"/>
  <c r="F241" i="27"/>
  <c r="G241" i="27" s="1"/>
  <c r="F240" i="27"/>
  <c r="G240" i="27" s="1"/>
  <c r="F239" i="27"/>
  <c r="G239" i="27" s="1"/>
  <c r="F238" i="27"/>
  <c r="G238" i="27" s="1"/>
  <c r="F237" i="27"/>
  <c r="G237" i="27" s="1"/>
  <c r="F236" i="27"/>
  <c r="G236" i="27" s="1"/>
  <c r="F235" i="27"/>
  <c r="G235" i="27" s="1"/>
  <c r="G234" i="27"/>
  <c r="F234" i="27"/>
  <c r="F233" i="27"/>
  <c r="G233" i="27" s="1"/>
  <c r="F232" i="27"/>
  <c r="G232" i="27" s="1"/>
  <c r="F231" i="27"/>
  <c r="G231" i="27" s="1"/>
  <c r="F230" i="27"/>
  <c r="G230" i="27" s="1"/>
  <c r="F229" i="27"/>
  <c r="G229" i="27" s="1"/>
  <c r="F228" i="27"/>
  <c r="G228" i="27" s="1"/>
  <c r="F227" i="27"/>
  <c r="G227" i="27" s="1"/>
  <c r="F226" i="27"/>
  <c r="G226" i="27" s="1"/>
  <c r="F225" i="27"/>
  <c r="G225" i="27" s="1"/>
  <c r="F224" i="27"/>
  <c r="G224" i="27" s="1"/>
  <c r="F223" i="27"/>
  <c r="G223" i="27" s="1"/>
  <c r="F222" i="27"/>
  <c r="G222" i="27" s="1"/>
  <c r="F221" i="27"/>
  <c r="G221" i="27" s="1"/>
  <c r="F220" i="27"/>
  <c r="G220" i="27" s="1"/>
  <c r="F219" i="27"/>
  <c r="G219" i="27" s="1"/>
  <c r="F218" i="27"/>
  <c r="G218" i="27" s="1"/>
  <c r="F217" i="27"/>
  <c r="G217" i="27" s="1"/>
  <c r="F216" i="27"/>
  <c r="G216" i="27" s="1"/>
  <c r="F215" i="27"/>
  <c r="G215" i="27" s="1"/>
  <c r="F214" i="27"/>
  <c r="G214" i="27" s="1"/>
  <c r="F213" i="27"/>
  <c r="G213" i="27" s="1"/>
  <c r="G212" i="27"/>
  <c r="F212" i="27"/>
  <c r="G211" i="27"/>
  <c r="F211" i="27"/>
  <c r="G210" i="27"/>
  <c r="F210" i="27"/>
  <c r="F209" i="27"/>
  <c r="G209" i="27" s="1"/>
  <c r="F208" i="27"/>
  <c r="G208" i="27" s="1"/>
  <c r="F207" i="27"/>
  <c r="G207" i="27" s="1"/>
  <c r="F206" i="27"/>
  <c r="G206" i="27" s="1"/>
  <c r="F205" i="27"/>
  <c r="G205" i="27" s="1"/>
  <c r="F204" i="27"/>
  <c r="G204" i="27" s="1"/>
  <c r="F201" i="27"/>
  <c r="G201" i="27" s="1"/>
  <c r="F200" i="27"/>
  <c r="G200" i="27" s="1"/>
  <c r="F199" i="27"/>
  <c r="G199" i="27" s="1"/>
  <c r="F198" i="27"/>
  <c r="G198" i="27" s="1"/>
  <c r="F203" i="27"/>
  <c r="G203" i="27" s="1"/>
  <c r="F202" i="27"/>
  <c r="G202" i="27" s="1"/>
  <c r="F197" i="27"/>
  <c r="G197" i="27" s="1"/>
  <c r="F196" i="27"/>
  <c r="G196" i="27" s="1"/>
  <c r="F195" i="27"/>
  <c r="G195" i="27" s="1"/>
  <c r="F194" i="27"/>
  <c r="G194" i="27" s="1"/>
  <c r="F193" i="27"/>
  <c r="G193" i="27" s="1"/>
  <c r="F192" i="27"/>
  <c r="G192" i="27" s="1"/>
  <c r="F191" i="27"/>
  <c r="G191" i="27" s="1"/>
  <c r="F190" i="27"/>
  <c r="G190" i="27" s="1"/>
  <c r="F189" i="27"/>
  <c r="G189" i="27" s="1"/>
  <c r="F188" i="27"/>
  <c r="G188" i="27" s="1"/>
  <c r="F187" i="27"/>
  <c r="G187" i="27" s="1"/>
  <c r="F186" i="27"/>
  <c r="G186" i="27" s="1"/>
  <c r="F185" i="27"/>
  <c r="G185" i="27" s="1"/>
  <c r="F184" i="27"/>
  <c r="G184" i="27" s="1"/>
  <c r="F183" i="27"/>
  <c r="G183" i="27" s="1"/>
  <c r="F182" i="27"/>
  <c r="G182" i="27" s="1"/>
  <c r="F181" i="27"/>
  <c r="G181" i="27" s="1"/>
  <c r="F180" i="27"/>
  <c r="G180" i="27" s="1"/>
  <c r="F179" i="27"/>
  <c r="G179" i="27" s="1"/>
  <c r="G178" i="27"/>
  <c r="F178" i="27"/>
  <c r="F177" i="27"/>
  <c r="G177" i="27" s="1"/>
  <c r="F176" i="27"/>
  <c r="G176" i="27" s="1"/>
  <c r="F175" i="27"/>
  <c r="G175" i="27" s="1"/>
  <c r="F174" i="27"/>
  <c r="G174" i="27" s="1"/>
  <c r="F173" i="27"/>
  <c r="G173" i="27" s="1"/>
  <c r="F172" i="27"/>
  <c r="G172" i="27" s="1"/>
  <c r="F171" i="27"/>
  <c r="G171" i="27" s="1"/>
  <c r="F170" i="27"/>
  <c r="G170" i="27" s="1"/>
  <c r="F169" i="27"/>
  <c r="G169" i="27" s="1"/>
  <c r="F168" i="27"/>
  <c r="G168" i="27" s="1"/>
  <c r="F167" i="27"/>
  <c r="G167" i="27" s="1"/>
  <c r="F166" i="27"/>
  <c r="G166" i="27" s="1"/>
  <c r="F165" i="27"/>
  <c r="G165" i="27" s="1"/>
  <c r="F158" i="27"/>
  <c r="G158" i="27" s="1"/>
  <c r="F157" i="27"/>
  <c r="G157" i="27" s="1"/>
  <c r="F164" i="27"/>
  <c r="G164" i="27" s="1"/>
  <c r="F163" i="27"/>
  <c r="G163" i="27" s="1"/>
  <c r="F162" i="27"/>
  <c r="G162" i="27" s="1"/>
  <c r="F161" i="27"/>
  <c r="G161" i="27" s="1"/>
  <c r="F160" i="27"/>
  <c r="G160" i="27" s="1"/>
  <c r="F159" i="27"/>
  <c r="G159" i="27" s="1"/>
  <c r="F156" i="27"/>
  <c r="G156" i="27" s="1"/>
  <c r="F155" i="27"/>
  <c r="G155" i="27" s="1"/>
  <c r="F154" i="27"/>
  <c r="G154" i="27" s="1"/>
  <c r="F153" i="27"/>
  <c r="G153" i="27" s="1"/>
  <c r="F152" i="27"/>
  <c r="G152" i="27" s="1"/>
  <c r="F151" i="27"/>
  <c r="G151" i="27" s="1"/>
  <c r="F150" i="27"/>
  <c r="G150" i="27" s="1"/>
  <c r="F149" i="27"/>
  <c r="G149" i="27" s="1"/>
  <c r="F148" i="27"/>
  <c r="G148" i="27" s="1"/>
  <c r="F147" i="27"/>
  <c r="G147" i="27" s="1"/>
  <c r="G146" i="27"/>
  <c r="F146" i="27"/>
  <c r="F145" i="27"/>
  <c r="G145" i="27" s="1"/>
  <c r="F144" i="27"/>
  <c r="G144" i="27" s="1"/>
  <c r="F143" i="27"/>
  <c r="G143" i="27" s="1"/>
  <c r="F142" i="27"/>
  <c r="G142" i="27" s="1"/>
  <c r="F141" i="27"/>
  <c r="G141" i="27" s="1"/>
  <c r="F140" i="27"/>
  <c r="G140" i="27" s="1"/>
  <c r="F139" i="27"/>
  <c r="G139" i="27" s="1"/>
  <c r="F138" i="27"/>
  <c r="G138" i="27" s="1"/>
  <c r="F137" i="27"/>
  <c r="G137" i="27" s="1"/>
  <c r="F136" i="27"/>
  <c r="G136" i="27" s="1"/>
  <c r="F135" i="27"/>
  <c r="G135" i="27" s="1"/>
  <c r="F134" i="27"/>
  <c r="G134" i="27" s="1"/>
  <c r="F125" i="27"/>
  <c r="G125" i="27" s="1"/>
  <c r="F124" i="27"/>
  <c r="G124" i="27" s="1"/>
  <c r="F123" i="27"/>
  <c r="G123" i="27" s="1"/>
  <c r="F122" i="27"/>
  <c r="G122" i="27" s="1"/>
  <c r="F121" i="27"/>
  <c r="G121" i="27" s="1"/>
  <c r="F120" i="27"/>
  <c r="G120" i="27" s="1"/>
  <c r="F133" i="27"/>
  <c r="G133" i="27" s="1"/>
  <c r="F119" i="27"/>
  <c r="G119" i="27" s="1"/>
  <c r="F132" i="27"/>
  <c r="G132" i="27" s="1"/>
  <c r="F131" i="27"/>
  <c r="G131" i="27" s="1"/>
  <c r="F130" i="27"/>
  <c r="G130" i="27" s="1"/>
  <c r="F129" i="27"/>
  <c r="G129" i="27" s="1"/>
  <c r="F128" i="27"/>
  <c r="G128" i="27" s="1"/>
  <c r="F127" i="27"/>
  <c r="G127" i="27" s="1"/>
  <c r="F118" i="27"/>
  <c r="G118" i="27" s="1"/>
  <c r="F117" i="27"/>
  <c r="G117" i="27" s="1"/>
  <c r="F126" i="27"/>
  <c r="G126" i="27" s="1"/>
  <c r="F116" i="27"/>
  <c r="G116" i="27" s="1"/>
  <c r="F110" i="27"/>
  <c r="G110" i="27" s="1"/>
  <c r="F109" i="27"/>
  <c r="G109" i="27" s="1"/>
  <c r="F115" i="27"/>
  <c r="G115" i="27" s="1"/>
  <c r="F108" i="27"/>
  <c r="G108" i="27" s="1"/>
  <c r="F107" i="27"/>
  <c r="G107" i="27" s="1"/>
  <c r="F106" i="27"/>
  <c r="G106" i="27" s="1"/>
  <c r="F114" i="27"/>
  <c r="G114" i="27" s="1"/>
  <c r="F113" i="27"/>
  <c r="G113" i="27" s="1"/>
  <c r="F112" i="27"/>
  <c r="G112" i="27" s="1"/>
  <c r="F111" i="27"/>
  <c r="G111" i="27" s="1"/>
  <c r="F105" i="27"/>
  <c r="G105" i="27" s="1"/>
  <c r="F104" i="27"/>
  <c r="G104" i="27" s="1"/>
  <c r="F103" i="27"/>
  <c r="G103" i="27" s="1"/>
  <c r="F96" i="27"/>
  <c r="G96" i="27" s="1"/>
  <c r="F102" i="27"/>
  <c r="G102" i="27" s="1"/>
  <c r="G101" i="27"/>
  <c r="F101" i="27"/>
  <c r="F95" i="27"/>
  <c r="G95" i="27" s="1"/>
  <c r="F94" i="27"/>
  <c r="G94" i="27" s="1"/>
  <c r="F93" i="27"/>
  <c r="G93" i="27" s="1"/>
  <c r="F100" i="27"/>
  <c r="G100" i="27" s="1"/>
  <c r="F92" i="27"/>
  <c r="G92" i="27" s="1"/>
  <c r="F99" i="27"/>
  <c r="G99" i="27" s="1"/>
  <c r="F98" i="27"/>
  <c r="G98" i="27" s="1"/>
  <c r="F97" i="27"/>
  <c r="G97" i="27" s="1"/>
  <c r="F91" i="27"/>
  <c r="G91" i="27" s="1"/>
  <c r="F90" i="27"/>
  <c r="G90" i="27" s="1"/>
  <c r="F89" i="27"/>
  <c r="G89" i="27" s="1"/>
  <c r="F88" i="27"/>
  <c r="G88" i="27" s="1"/>
  <c r="F87" i="27"/>
  <c r="G87" i="27" s="1"/>
  <c r="F86" i="27"/>
  <c r="G86" i="27" s="1"/>
  <c r="F85" i="27"/>
  <c r="G85" i="27" s="1"/>
  <c r="F84" i="27"/>
  <c r="G84" i="27" s="1"/>
  <c r="F83" i="27"/>
  <c r="G83" i="27" s="1"/>
  <c r="F82" i="27"/>
  <c r="G82" i="27" s="1"/>
  <c r="F81" i="27"/>
  <c r="G81" i="27" s="1"/>
  <c r="F80" i="27"/>
  <c r="G80" i="27" s="1"/>
  <c r="F79" i="27"/>
  <c r="G79" i="27" s="1"/>
  <c r="F78" i="27"/>
  <c r="G78" i="27" s="1"/>
  <c r="F77" i="27"/>
  <c r="G77" i="27" s="1"/>
  <c r="F76" i="27"/>
  <c r="G76" i="27" s="1"/>
  <c r="F75" i="27"/>
  <c r="G75" i="27" s="1"/>
  <c r="F74" i="27"/>
  <c r="G74" i="27" s="1"/>
  <c r="F73" i="27"/>
  <c r="G73" i="27" s="1"/>
  <c r="F72" i="27"/>
  <c r="G72" i="27" s="1"/>
  <c r="F71" i="27"/>
  <c r="G71" i="27" s="1"/>
  <c r="F70" i="27"/>
  <c r="G70" i="27" s="1"/>
  <c r="F69" i="27"/>
  <c r="G69" i="27" s="1"/>
  <c r="F61" i="27"/>
  <c r="G61" i="27" s="1"/>
  <c r="F60" i="27"/>
  <c r="G60" i="27" s="1"/>
  <c r="F59" i="27"/>
  <c r="G59" i="27" s="1"/>
  <c r="F58" i="27"/>
  <c r="G58" i="27" s="1"/>
  <c r="F57" i="27"/>
  <c r="G57" i="27" s="1"/>
  <c r="F56" i="27"/>
  <c r="G56" i="27" s="1"/>
  <c r="F55" i="27"/>
  <c r="G55" i="27" s="1"/>
  <c r="F54" i="27"/>
  <c r="G54" i="27" s="1"/>
  <c r="F68" i="27"/>
  <c r="G68" i="27" s="1"/>
  <c r="G67" i="27"/>
  <c r="F67" i="27"/>
  <c r="F66" i="27"/>
  <c r="G66" i="27" s="1"/>
  <c r="F65" i="27"/>
  <c r="G65" i="27" s="1"/>
  <c r="F64" i="27"/>
  <c r="G64" i="27" s="1"/>
  <c r="F63" i="27"/>
  <c r="G63" i="27" s="1"/>
  <c r="F62" i="27"/>
  <c r="G62" i="27" s="1"/>
  <c r="F53" i="27"/>
  <c r="G53" i="27" s="1"/>
  <c r="G52" i="27"/>
  <c r="F52" i="27"/>
  <c r="F51" i="27"/>
  <c r="G51" i="27" s="1"/>
  <c r="G50" i="27"/>
  <c r="F50" i="27"/>
  <c r="F49" i="27"/>
  <c r="G49" i="27" s="1"/>
  <c r="F48" i="27"/>
  <c r="G48" i="27" s="1"/>
  <c r="F47" i="27"/>
  <c r="G47" i="27" s="1"/>
  <c r="F46" i="27"/>
  <c r="G46" i="27" s="1"/>
  <c r="F45" i="27"/>
  <c r="G45" i="27" s="1"/>
  <c r="F44" i="27"/>
  <c r="G44" i="27" s="1"/>
  <c r="F43" i="27"/>
  <c r="G43" i="27" s="1"/>
  <c r="F42" i="27"/>
  <c r="G42" i="27" s="1"/>
  <c r="F41" i="27"/>
  <c r="G41" i="27" s="1"/>
  <c r="F40" i="27"/>
  <c r="G40" i="27" s="1"/>
  <c r="F39" i="27"/>
  <c r="G39" i="27" s="1"/>
  <c r="F38" i="27"/>
  <c r="G38" i="27" s="1"/>
  <c r="F37" i="27"/>
  <c r="G37" i="27" s="1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G28" i="27"/>
  <c r="F28" i="27"/>
  <c r="F27" i="27"/>
  <c r="G27" i="27" s="1"/>
  <c r="F26" i="27"/>
  <c r="G26" i="27" s="1"/>
  <c r="F25" i="27"/>
  <c r="G25" i="27" s="1"/>
  <c r="F24" i="27"/>
  <c r="G24" i="27" s="1"/>
  <c r="F23" i="27"/>
  <c r="G23" i="27" s="1"/>
  <c r="F22" i="27"/>
  <c r="G22" i="27" s="1"/>
  <c r="F21" i="27"/>
  <c r="G21" i="27" s="1"/>
  <c r="F14" i="27"/>
  <c r="G14" i="27" s="1"/>
  <c r="F20" i="27"/>
  <c r="G20" i="27" s="1"/>
  <c r="F19" i="27"/>
  <c r="G19" i="27" s="1"/>
  <c r="F18" i="27"/>
  <c r="G18" i="27" s="1"/>
  <c r="F13" i="27"/>
  <c r="G13" i="27" s="1"/>
  <c r="F12" i="27"/>
  <c r="G12" i="27" s="1"/>
  <c r="F11" i="27"/>
  <c r="G11" i="27" s="1"/>
  <c r="F10" i="27"/>
  <c r="G10" i="27" s="1"/>
  <c r="F9" i="27"/>
  <c r="G9" i="27" s="1"/>
  <c r="F8" i="27"/>
  <c r="G8" i="27" s="1"/>
  <c r="F17" i="27"/>
  <c r="G17" i="27" s="1"/>
  <c r="F7" i="27"/>
  <c r="G7" i="27" s="1"/>
  <c r="F6" i="27"/>
  <c r="G6" i="27" s="1"/>
  <c r="F5" i="27"/>
  <c r="G5" i="27" s="1"/>
  <c r="F4" i="27"/>
  <c r="G4" i="27" s="1"/>
  <c r="F16" i="27"/>
  <c r="G16" i="27" s="1"/>
  <c r="F15" i="27"/>
  <c r="G15" i="27" s="1"/>
  <c r="F3" i="27"/>
  <c r="G3" i="27" s="1"/>
  <c r="F2" i="27"/>
  <c r="G2" i="27" s="1"/>
  <c r="F279" i="27" l="1"/>
  <c r="G279" i="27" s="1"/>
</calcChain>
</file>

<file path=xl/sharedStrings.xml><?xml version="1.0" encoding="utf-8"?>
<sst xmlns="http://schemas.openxmlformats.org/spreadsheetml/2006/main" count="566" uniqueCount="316">
  <si>
    <t>BOHOROK</t>
  </si>
  <si>
    <t>Batu Jong Jong</t>
  </si>
  <si>
    <t>Lau Damak</t>
  </si>
  <si>
    <t>Timbang Lawan</t>
  </si>
  <si>
    <t>Sampe Raya</t>
  </si>
  <si>
    <t>Bukit Lawang</t>
  </si>
  <si>
    <t>Perkebunan Bungara</t>
  </si>
  <si>
    <t>Pekan Bahorok</t>
  </si>
  <si>
    <t>Empus</t>
  </si>
  <si>
    <t>Perkebunan Turangi</t>
  </si>
  <si>
    <t>Simpang Pulau Rambung</t>
  </si>
  <si>
    <t>Sematar</t>
  </si>
  <si>
    <t>Perkebunan Pulau Rambung</t>
  </si>
  <si>
    <t>Suka Rakyat</t>
  </si>
  <si>
    <t>Tanjung Lenggang</t>
  </si>
  <si>
    <t>Perkebunan Sei Musam</t>
  </si>
  <si>
    <t>Sei Musam Kendit</t>
  </si>
  <si>
    <t>Timbang Jaya</t>
  </si>
  <si>
    <t>Musam Pembangunan</t>
  </si>
  <si>
    <t>Ujung Bandar</t>
  </si>
  <si>
    <t>SIRAPIT</t>
  </si>
  <si>
    <t>Sumber Jaya</t>
  </si>
  <si>
    <t>Pulau Semikat</t>
  </si>
  <si>
    <t>Sebertung</t>
  </si>
  <si>
    <t>Perkebunan Amal Tani</t>
  </si>
  <si>
    <t>Sidorejo</t>
  </si>
  <si>
    <t>Gunung Tinggi</t>
  </si>
  <si>
    <t>Serapit</t>
  </si>
  <si>
    <t>Tanjung Keriahan</t>
  </si>
  <si>
    <t>Aman Damai</t>
  </si>
  <si>
    <t>Parangguam</t>
  </si>
  <si>
    <t>Perkebunan Tambunan</t>
  </si>
  <si>
    <t>Lau Tepu</t>
  </si>
  <si>
    <t>Perkebunan Glugur Langkat</t>
  </si>
  <si>
    <t>Bandar Telu</t>
  </si>
  <si>
    <t>Turangi</t>
  </si>
  <si>
    <t>Ujung Teran</t>
  </si>
  <si>
    <t>Minta Kasih</t>
  </si>
  <si>
    <t>Tanjung Langkat</t>
  </si>
  <si>
    <t>Naman Jahe</t>
  </si>
  <si>
    <t>Perkebunan Tanjung Keliling</t>
  </si>
  <si>
    <t>Ponco Warno</t>
  </si>
  <si>
    <t>Adin Tengah</t>
  </si>
  <si>
    <t>Lau Lugur</t>
  </si>
  <si>
    <t>Pancur Ido</t>
  </si>
  <si>
    <t>Kaperas</t>
  </si>
  <si>
    <t>Sulkam</t>
  </si>
  <si>
    <t>Rampah</t>
  </si>
  <si>
    <t>Namo Teras</t>
  </si>
  <si>
    <t>Kutambaru</t>
  </si>
  <si>
    <t>Perkebunan Marike</t>
  </si>
  <si>
    <t>Kuta Gajah</t>
  </si>
  <si>
    <t>Perkebunan Namo Tongan</t>
  </si>
  <si>
    <t>Telagah</t>
  </si>
  <si>
    <t>Tanjung Gunung</t>
  </si>
  <si>
    <t>Pekan Sawah</t>
  </si>
  <si>
    <t>Belinteng</t>
  </si>
  <si>
    <t>Rumah Galuh</t>
  </si>
  <si>
    <t>Simpang Kuta Buluh</t>
  </si>
  <si>
    <t>Gunung Ambat</t>
  </si>
  <si>
    <t>Namu Ukur Selatan</t>
  </si>
  <si>
    <t>Namu Ukur Utara</t>
  </si>
  <si>
    <t>Durian Lingga</t>
  </si>
  <si>
    <t>Pasar VIII Namo Terasi</t>
  </si>
  <si>
    <t>Pasar IV Namo Terasi</t>
  </si>
  <si>
    <t>Pasar VI Kwala Mencirim</t>
  </si>
  <si>
    <t>Purwobinangun</t>
  </si>
  <si>
    <t>Emplasmen Kwala Mencirim</t>
  </si>
  <si>
    <t>Mekar Jaya</t>
  </si>
  <si>
    <t>KUALA</t>
  </si>
  <si>
    <t>Garunggang</t>
  </si>
  <si>
    <t>Parit Bindu</t>
  </si>
  <si>
    <t>Beruam</t>
  </si>
  <si>
    <t>Besadi</t>
  </si>
  <si>
    <t>Perkebunan Blangkahan</t>
  </si>
  <si>
    <t>Sei Penjara</t>
  </si>
  <si>
    <t>Raja Tengah</t>
  </si>
  <si>
    <t>Namo Mbelin</t>
  </si>
  <si>
    <t>Bekiung</t>
  </si>
  <si>
    <t>Balai Kasih</t>
  </si>
  <si>
    <t>Dalan Naman</t>
  </si>
  <si>
    <t>Pekan Kuala</t>
  </si>
  <si>
    <t>Perkebunan Bekiun</t>
  </si>
  <si>
    <t>Suka Damai</t>
  </si>
  <si>
    <t>Sido Makmur</t>
  </si>
  <si>
    <t>Bela Rakyat</t>
  </si>
  <si>
    <t>SELESAI</t>
  </si>
  <si>
    <t>Nambiki</t>
  </si>
  <si>
    <t>Tanjung Merahe</t>
  </si>
  <si>
    <t>Padang Brahrang</t>
  </si>
  <si>
    <t>Lau Mulgap</t>
  </si>
  <si>
    <t>Kuta Parit</t>
  </si>
  <si>
    <t>Pekan Selesai</t>
  </si>
  <si>
    <t>Bekulap</t>
  </si>
  <si>
    <t>Perhiasan</t>
  </si>
  <si>
    <t>Selayang</t>
  </si>
  <si>
    <t>Sei Limbat</t>
  </si>
  <si>
    <t>Mancang</t>
  </si>
  <si>
    <t>Kuala Air Hitam</t>
  </si>
  <si>
    <t>Padang Cermin</t>
  </si>
  <si>
    <t>Selayang Baru</t>
  </si>
  <si>
    <t>Tanjung Jati</t>
  </si>
  <si>
    <t>Sidomulyo</t>
  </si>
  <si>
    <t>Sendang Rejo</t>
  </si>
  <si>
    <t>Sambirejo</t>
  </si>
  <si>
    <t>Kwala Begumit</t>
  </si>
  <si>
    <t>Perdamean</t>
  </si>
  <si>
    <t>Sukamakmur</t>
  </si>
  <si>
    <t>STABAT</t>
  </si>
  <si>
    <t>Banyumas</t>
  </si>
  <si>
    <t>Kwala Bingai</t>
  </si>
  <si>
    <t>Pantai Gemi</t>
  </si>
  <si>
    <t>Perdamaian</t>
  </si>
  <si>
    <t>Stabat Baru</t>
  </si>
  <si>
    <t>Ara Condong</t>
  </si>
  <si>
    <t>Mangga</t>
  </si>
  <si>
    <t>Karangrejo</t>
  </si>
  <si>
    <t>Dendang</t>
  </si>
  <si>
    <t>Paya Mabar</t>
  </si>
  <si>
    <t>Besilam Bukit Lembasa</t>
  </si>
  <si>
    <t>Gergas</t>
  </si>
  <si>
    <t>Bingai</t>
  </si>
  <si>
    <t>Bukit Melintang</t>
  </si>
  <si>
    <t>Kebun Balok</t>
  </si>
  <si>
    <t>Sumber Mulyo</t>
  </si>
  <si>
    <t>Gohor Lama</t>
  </si>
  <si>
    <t>Stabat Lama</t>
  </si>
  <si>
    <t>Stabat Lama Barat</t>
  </si>
  <si>
    <t>Pertumbukan</t>
  </si>
  <si>
    <t>Paya Tusan</t>
  </si>
  <si>
    <t>Jentera Stabat</t>
  </si>
  <si>
    <t>Stungkit</t>
  </si>
  <si>
    <t>Sei Musam</t>
  </si>
  <si>
    <t>Namu Sialang</t>
  </si>
  <si>
    <t>Sei Serdang</t>
  </si>
  <si>
    <t>Sei Bamban</t>
  </si>
  <si>
    <t>Batang Serangan</t>
  </si>
  <si>
    <t>Kuala Musam</t>
  </si>
  <si>
    <t>Karya Jadi</t>
  </si>
  <si>
    <t>Paluh Pakeh Babusalam</t>
  </si>
  <si>
    <t>SAWIT SEBERANG</t>
  </si>
  <si>
    <t>Sei Litur Tasik</t>
  </si>
  <si>
    <t>Sawit Seberang</t>
  </si>
  <si>
    <t>Alur Gadung</t>
  </si>
  <si>
    <t>Simpang 3 Sawit Seberang</t>
  </si>
  <si>
    <t>Sawit Hulu</t>
  </si>
  <si>
    <t>Mekar Sawit</t>
  </si>
  <si>
    <t>Alur Melati</t>
  </si>
  <si>
    <t>Sukaramai</t>
  </si>
  <si>
    <t>Tebing Tanjung Selamat</t>
  </si>
  <si>
    <t>Tanjung Putus</t>
  </si>
  <si>
    <t>Tanjung Selamat</t>
  </si>
  <si>
    <t>Besilam</t>
  </si>
  <si>
    <t>Padang Tualang</t>
  </si>
  <si>
    <t>Serapuh Abc</t>
  </si>
  <si>
    <t>Kwala Pesilam</t>
  </si>
  <si>
    <t>Buluh Telang</t>
  </si>
  <si>
    <t>Jati Sari</t>
  </si>
  <si>
    <t>Banjar Raya</t>
  </si>
  <si>
    <t>Bukit Sari</t>
  </si>
  <si>
    <t>Perkebunan Tanjung Beringin</t>
  </si>
  <si>
    <t>Sukajadi</t>
  </si>
  <si>
    <t>Baru Pasar 8</t>
  </si>
  <si>
    <t>Paya Rengas</t>
  </si>
  <si>
    <t>Hinai Kanan</t>
  </si>
  <si>
    <t>Sukadamai</t>
  </si>
  <si>
    <t>Kebun Lada</t>
  </si>
  <si>
    <t>Tanjung Mulia</t>
  </si>
  <si>
    <t>Muka Paya</t>
  </si>
  <si>
    <t>Cempa</t>
  </si>
  <si>
    <t>Batu Malenggang</t>
  </si>
  <si>
    <t>Tamaran</t>
  </si>
  <si>
    <t>Suka Damai Timur</t>
  </si>
  <si>
    <t>SECANGGANG</t>
  </si>
  <si>
    <t>Kepala Sungai</t>
  </si>
  <si>
    <t>Perkotaan</t>
  </si>
  <si>
    <t>Teluk</t>
  </si>
  <si>
    <t>Cinta Raja</t>
  </si>
  <si>
    <t>Telaga Jernih</t>
  </si>
  <si>
    <t>Karang Gading</t>
  </si>
  <si>
    <t>Kwala Besar</t>
  </si>
  <si>
    <t>Selotong</t>
  </si>
  <si>
    <t>Secanggang</t>
  </si>
  <si>
    <t>Tanjung Ibus</t>
  </si>
  <si>
    <t>Hinai Kiri</t>
  </si>
  <si>
    <t>Kebun Kelapa</t>
  </si>
  <si>
    <t>Sungai Ular</t>
  </si>
  <si>
    <t>Jaring Halus</t>
  </si>
  <si>
    <t>Karang Anyar</t>
  </si>
  <si>
    <t>Pantai Gading</t>
  </si>
  <si>
    <t>Suka Mulia</t>
  </si>
  <si>
    <t>Serapuh Asli</t>
  </si>
  <si>
    <t>Pematang Tengah</t>
  </si>
  <si>
    <t>Paya Perupuk</t>
  </si>
  <si>
    <t>Pekan Tanjung Pura</t>
  </si>
  <si>
    <t>Lalang</t>
  </si>
  <si>
    <t>Pantai Cermin</t>
  </si>
  <si>
    <t>Pekubuan</t>
  </si>
  <si>
    <t>Teluk Bakung</t>
  </si>
  <si>
    <t>Pematang Serai</t>
  </si>
  <si>
    <t>Baja Kuning</t>
  </si>
  <si>
    <t>Pulau Banyak</t>
  </si>
  <si>
    <t>Pematang Cengal</t>
  </si>
  <si>
    <t>Kwala Serapuh</t>
  </si>
  <si>
    <t>Kwala Langkat</t>
  </si>
  <si>
    <t>Bubun</t>
  </si>
  <si>
    <t>Tapak Kuda</t>
  </si>
  <si>
    <t>Sukamaju</t>
  </si>
  <si>
    <t>Karya Maju</t>
  </si>
  <si>
    <t>Pematang Cengal Barat</t>
  </si>
  <si>
    <t>GEBANG</t>
  </si>
  <si>
    <t>Paya Bengkuang</t>
  </si>
  <si>
    <t>Air Hitam</t>
  </si>
  <si>
    <t>Padang Langkat</t>
  </si>
  <si>
    <t>Paluh Manis</t>
  </si>
  <si>
    <t>Pekan Gebang</t>
  </si>
  <si>
    <t>Dogang</t>
  </si>
  <si>
    <t>Pasar Rawa</t>
  </si>
  <si>
    <t>Kwala Gebang</t>
  </si>
  <si>
    <t>Bukit Mengkirai</t>
  </si>
  <si>
    <t>Pasiran</t>
  </si>
  <si>
    <t>Pelawi Utara</t>
  </si>
  <si>
    <t>Securai Utara</t>
  </si>
  <si>
    <t>Securai Selatan</t>
  </si>
  <si>
    <t>Pelawi Selatan</t>
  </si>
  <si>
    <t>Brandan Timur Baru</t>
  </si>
  <si>
    <t>Brandan Barat</t>
  </si>
  <si>
    <t>Brandan Timur</t>
  </si>
  <si>
    <t>Teluk Meku</t>
  </si>
  <si>
    <t>Harapan Jaya</t>
  </si>
  <si>
    <t>Telaga Said</t>
  </si>
  <si>
    <t>Lama Baru</t>
  </si>
  <si>
    <t>Lama</t>
  </si>
  <si>
    <t>Alur Dua</t>
  </si>
  <si>
    <t>Puraka II</t>
  </si>
  <si>
    <t>Alur Dua Baru</t>
  </si>
  <si>
    <t>Puraka I Pertamina</t>
  </si>
  <si>
    <t>Sei Bilah</t>
  </si>
  <si>
    <t>Sei Bilah Timur</t>
  </si>
  <si>
    <t>Mekar Makmur</t>
  </si>
  <si>
    <t>Harapan Baru</t>
  </si>
  <si>
    <t>Harapan Maju</t>
  </si>
  <si>
    <t>Harapan Makmur</t>
  </si>
  <si>
    <t>Tangkahan Durian</t>
  </si>
  <si>
    <t>Sei Tualang</t>
  </si>
  <si>
    <t>Lubuk Kasih</t>
  </si>
  <si>
    <t>Pangkalan Batu</t>
  </si>
  <si>
    <t>Perlis</t>
  </si>
  <si>
    <t>Lubuk Kertang</t>
  </si>
  <si>
    <t>Kelantan</t>
  </si>
  <si>
    <t>BESITANG</t>
  </si>
  <si>
    <t>Pir Adb Besitang</t>
  </si>
  <si>
    <t>Sekoci</t>
  </si>
  <si>
    <t>Bukit Mas</t>
  </si>
  <si>
    <t>Halaban</t>
  </si>
  <si>
    <t>Bukit Selamat</t>
  </si>
  <si>
    <t>Pekan Besitang</t>
  </si>
  <si>
    <t>Kampung Lama</t>
  </si>
  <si>
    <t>Bukit Kubu</t>
  </si>
  <si>
    <t>Suka Jaya</t>
  </si>
  <si>
    <t>PANGKALAN SUSU</t>
  </si>
  <si>
    <t>Pangkalan Siata</t>
  </si>
  <si>
    <t>Sei Meran</t>
  </si>
  <si>
    <t>Alur Cempedak</t>
  </si>
  <si>
    <t>Paya Tampak</t>
  </si>
  <si>
    <t>Sei Siur</t>
  </si>
  <si>
    <t>Tanjung Pasir</t>
  </si>
  <si>
    <t>Pintu Air</t>
  </si>
  <si>
    <t>Beras Basah</t>
  </si>
  <si>
    <t>Bukit Jengkol</t>
  </si>
  <si>
    <t>Pulau Sembilan</t>
  </si>
  <si>
    <t>Pulau Kampai</t>
  </si>
  <si>
    <t>PEMATANG JAYA</t>
  </si>
  <si>
    <t>Salahaji</t>
  </si>
  <si>
    <t>Serang Jaya</t>
  </si>
  <si>
    <t>Perkebunan Perapen</t>
  </si>
  <si>
    <t>Limau Mungkur</t>
  </si>
  <si>
    <t>Perkebunan Damar Condong</t>
  </si>
  <si>
    <t>Damar Condong</t>
  </si>
  <si>
    <t>Serang Jaya Hilir</t>
  </si>
  <si>
    <t>JUMLAH BALITA</t>
  </si>
  <si>
    <t>Balita dengan status "Sangat Pendek"</t>
  </si>
  <si>
    <t>Balita dengan status "Pendek"</t>
  </si>
  <si>
    <t>TOTAL</t>
  </si>
  <si>
    <t>Pravelensi Stunting</t>
  </si>
  <si>
    <t>DESA</t>
  </si>
  <si>
    <t>PUSKESMAS</t>
  </si>
  <si>
    <t>BUKIT LAWANG</t>
  </si>
  <si>
    <t>TANJUNG LANGKAT</t>
  </si>
  <si>
    <t>MARIKE</t>
  </si>
  <si>
    <t>NAMU UKUR</t>
  </si>
  <si>
    <t>NAMU TRASI</t>
  </si>
  <si>
    <t>SAMBI REJO</t>
  </si>
  <si>
    <t>KARANG REJO</t>
  </si>
  <si>
    <t>STABAT LAMA</t>
  </si>
  <si>
    <t>SEI BAMBAN</t>
  </si>
  <si>
    <t>TANJUNG SELAMAT</t>
  </si>
  <si>
    <t>TANJUNG BERINGIN</t>
  </si>
  <si>
    <t>DESA TELUK</t>
  </si>
  <si>
    <t>HINAI KIRI</t>
  </si>
  <si>
    <t>PANTAI CERMIN</t>
  </si>
  <si>
    <t>SECURAI</t>
  </si>
  <si>
    <t>PANGKALAN BERANDAN</t>
  </si>
  <si>
    <t>DESA LAMA</t>
  </si>
  <si>
    <t>TANGKAHAN DURIAN</t>
  </si>
  <si>
    <t>BERAS BASAH</t>
  </si>
  <si>
    <t>Pamah Tambunan</t>
  </si>
  <si>
    <t xml:space="preserve">Sangga Lima </t>
  </si>
  <si>
    <t>Suka pulung</t>
  </si>
  <si>
    <t>STUNGKIT</t>
  </si>
  <si>
    <t>PEMATANG CENGAL</t>
  </si>
  <si>
    <t>Kepala Dinas Kesehatan</t>
  </si>
  <si>
    <t>Kabupaten Langkat</t>
  </si>
  <si>
    <t>Dr.JULIANA, MM</t>
  </si>
  <si>
    <t>NIP. 19741126 200801 2 002</t>
  </si>
  <si>
    <t>Stabat, 22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</si>
</sst>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%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w Cen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3" fontId="2" fillId="0" borderId="0" xfId="1" applyNumberFormat="1" applyFont="1"/>
    <xf numFmtId="164" fontId="2" fillId="0" borderId="0" xfId="1" applyNumberFormat="1" applyFont="1"/>
    <xf numFmtId="0" fontId="2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zoomScale="120" zoomScaleNormal="120" workbookViewId="0">
      <selection activeCell="L10" sqref="L10"/>
    </sheetView>
  </sheetViews>
  <sheetFormatPr defaultColWidth="8.85546875" defaultRowHeight="15.95" customHeight="1" x14ac:dyDescent="0.2"/>
  <cols>
    <col min="1" max="1" width="20.5703125" style="1" customWidth="1"/>
    <col min="2" max="2" width="22.140625" style="1" customWidth="1"/>
    <col min="3" max="6" width="7.5703125" style="1" customWidth="1"/>
    <col min="7" max="7" width="8.140625" style="1" customWidth="1"/>
    <col min="8" max="8" width="2.42578125" style="1" customWidth="1"/>
    <col min="9" max="9" width="1.5703125" style="1" customWidth="1"/>
    <col min="10" max="10" width="2.140625" style="1" customWidth="1"/>
    <col min="11" max="16384" width="8.85546875" style="1"/>
  </cols>
  <sheetData>
    <row r="1" spans="1:11" ht="75.599999999999994" customHeight="1" x14ac:dyDescent="0.2">
      <c r="A1" s="2" t="s">
        <v>286</v>
      </c>
      <c r="B1" s="2" t="s">
        <v>285</v>
      </c>
      <c r="C1" s="2" t="s">
        <v>280</v>
      </c>
      <c r="D1" s="2" t="s">
        <v>282</v>
      </c>
      <c r="E1" s="3" t="s">
        <v>281</v>
      </c>
      <c r="F1" s="2" t="s">
        <v>283</v>
      </c>
      <c r="G1" s="2" t="s">
        <v>284</v>
      </c>
    </row>
    <row r="2" spans="1:11" ht="15.95" customHeight="1" x14ac:dyDescent="0.2">
      <c r="A2" s="4" t="s">
        <v>0</v>
      </c>
      <c r="B2" s="4" t="s">
        <v>7</v>
      </c>
      <c r="C2" s="5">
        <v>236</v>
      </c>
      <c r="D2" s="6">
        <v>7</v>
      </c>
      <c r="E2" s="6">
        <v>1</v>
      </c>
      <c r="F2" s="7">
        <f t="shared" ref="F2:F20" si="0">D2+E2</f>
        <v>8</v>
      </c>
      <c r="G2" s="8">
        <f t="shared" ref="G2:G20" si="1">F2/C2</f>
        <v>3.3898305084745763E-2</v>
      </c>
    </row>
    <row r="3" spans="1:11" ht="15.95" customHeight="1" x14ac:dyDescent="0.2">
      <c r="A3" s="4" t="s">
        <v>0</v>
      </c>
      <c r="B3" s="4" t="s">
        <v>2</v>
      </c>
      <c r="C3" s="5">
        <v>162</v>
      </c>
      <c r="D3" s="6">
        <v>6</v>
      </c>
      <c r="E3" s="6">
        <v>0</v>
      </c>
      <c r="F3" s="7">
        <f t="shared" si="0"/>
        <v>6</v>
      </c>
      <c r="G3" s="8">
        <f t="shared" si="1"/>
        <v>3.7037037037037035E-2</v>
      </c>
    </row>
    <row r="4" spans="1:11" ht="15.95" customHeight="1" x14ac:dyDescent="0.2">
      <c r="A4" s="4" t="s">
        <v>0</v>
      </c>
      <c r="B4" s="4" t="s">
        <v>14</v>
      </c>
      <c r="C4" s="5">
        <v>129</v>
      </c>
      <c r="D4" s="6">
        <v>13</v>
      </c>
      <c r="E4" s="6">
        <v>5</v>
      </c>
      <c r="F4" s="7">
        <f t="shared" si="0"/>
        <v>18</v>
      </c>
      <c r="G4" s="8">
        <f t="shared" si="1"/>
        <v>0.13953488372093023</v>
      </c>
    </row>
    <row r="5" spans="1:11" ht="15.95" customHeight="1" x14ac:dyDescent="0.2">
      <c r="A5" s="4" t="s">
        <v>0</v>
      </c>
      <c r="B5" s="4" t="s">
        <v>13</v>
      </c>
      <c r="C5" s="5">
        <v>188</v>
      </c>
      <c r="D5" s="6">
        <v>1</v>
      </c>
      <c r="E5" s="6">
        <v>0</v>
      </c>
      <c r="F5" s="7">
        <f t="shared" si="0"/>
        <v>1</v>
      </c>
      <c r="G5" s="8">
        <f t="shared" si="1"/>
        <v>5.3191489361702126E-3</v>
      </c>
    </row>
    <row r="6" spans="1:11" ht="15.95" customHeight="1" x14ac:dyDescent="0.2">
      <c r="A6" s="4" t="s">
        <v>0</v>
      </c>
      <c r="B6" s="4" t="s">
        <v>9</v>
      </c>
      <c r="C6" s="5">
        <v>178</v>
      </c>
      <c r="D6" s="6">
        <v>11</v>
      </c>
      <c r="E6" s="6">
        <v>4</v>
      </c>
      <c r="F6" s="7">
        <f t="shared" si="0"/>
        <v>15</v>
      </c>
      <c r="G6" s="8">
        <f t="shared" si="1"/>
        <v>8.4269662921348312E-2</v>
      </c>
    </row>
    <row r="7" spans="1:11" ht="15.95" customHeight="1" x14ac:dyDescent="0.2">
      <c r="A7" s="4" t="s">
        <v>0</v>
      </c>
      <c r="B7" s="4" t="s">
        <v>6</v>
      </c>
      <c r="C7" s="5">
        <v>256</v>
      </c>
      <c r="D7" s="6">
        <v>4</v>
      </c>
      <c r="E7" s="6">
        <v>0</v>
      </c>
      <c r="F7" s="7">
        <f t="shared" si="0"/>
        <v>4</v>
      </c>
      <c r="G7" s="8">
        <f t="shared" si="1"/>
        <v>1.5625E-2</v>
      </c>
    </row>
    <row r="8" spans="1:11" ht="15.95" customHeight="1" x14ac:dyDescent="0.2">
      <c r="A8" s="4" t="s">
        <v>0</v>
      </c>
      <c r="B8" s="4" t="s">
        <v>8</v>
      </c>
      <c r="C8" s="5">
        <v>186</v>
      </c>
      <c r="D8" s="6">
        <v>9</v>
      </c>
      <c r="E8" s="6">
        <v>3</v>
      </c>
      <c r="F8" s="7">
        <f t="shared" si="0"/>
        <v>12</v>
      </c>
      <c r="G8" s="8">
        <f t="shared" si="1"/>
        <v>6.4516129032258063E-2</v>
      </c>
    </row>
    <row r="9" spans="1:11" ht="15.95" customHeight="1" x14ac:dyDescent="0.2">
      <c r="A9" s="4" t="s">
        <v>0</v>
      </c>
      <c r="B9" s="4" t="s">
        <v>10</v>
      </c>
      <c r="C9" s="5">
        <v>161</v>
      </c>
      <c r="D9" s="6">
        <v>2</v>
      </c>
      <c r="E9" s="6">
        <v>0</v>
      </c>
      <c r="F9" s="7">
        <f t="shared" si="0"/>
        <v>2</v>
      </c>
      <c r="G9" s="8">
        <f t="shared" si="1"/>
        <v>1.2422360248447204E-2</v>
      </c>
      <c r="J9" s="9"/>
      <c r="K9" s="10"/>
    </row>
    <row r="10" spans="1:11" ht="15.95" customHeight="1" x14ac:dyDescent="0.2">
      <c r="A10" s="4" t="s">
        <v>0</v>
      </c>
      <c r="B10" s="4" t="s">
        <v>15</v>
      </c>
      <c r="C10" s="5">
        <v>90</v>
      </c>
      <c r="D10" s="6">
        <v>5</v>
      </c>
      <c r="E10" s="6">
        <v>0</v>
      </c>
      <c r="F10" s="7">
        <f t="shared" si="0"/>
        <v>5</v>
      </c>
      <c r="G10" s="8">
        <f t="shared" si="1"/>
        <v>5.5555555555555552E-2</v>
      </c>
      <c r="J10" s="9"/>
      <c r="K10" s="10"/>
    </row>
    <row r="11" spans="1:11" ht="15.95" customHeight="1" x14ac:dyDescent="0.2">
      <c r="A11" s="4" t="s">
        <v>0</v>
      </c>
      <c r="B11" s="4" t="s">
        <v>1</v>
      </c>
      <c r="C11" s="5">
        <v>160</v>
      </c>
      <c r="D11" s="6">
        <v>3</v>
      </c>
      <c r="E11" s="6">
        <v>0</v>
      </c>
      <c r="F11" s="7">
        <f t="shared" si="0"/>
        <v>3</v>
      </c>
      <c r="G11" s="8">
        <f t="shared" si="1"/>
        <v>1.8749999999999999E-2</v>
      </c>
      <c r="J11" s="9"/>
      <c r="K11" s="10"/>
    </row>
    <row r="12" spans="1:11" ht="15.95" customHeight="1" x14ac:dyDescent="0.2">
      <c r="A12" s="4" t="s">
        <v>0</v>
      </c>
      <c r="B12" s="4" t="s">
        <v>11</v>
      </c>
      <c r="C12" s="5">
        <v>169</v>
      </c>
      <c r="D12" s="6">
        <v>7</v>
      </c>
      <c r="E12" s="6">
        <v>1</v>
      </c>
      <c r="F12" s="7">
        <f t="shared" si="0"/>
        <v>8</v>
      </c>
      <c r="G12" s="8">
        <f t="shared" si="1"/>
        <v>4.7337278106508875E-2</v>
      </c>
      <c r="J12" s="9"/>
      <c r="K12" s="10"/>
    </row>
    <row r="13" spans="1:11" ht="15.95" customHeight="1" x14ac:dyDescent="0.2">
      <c r="A13" s="4" t="s">
        <v>0</v>
      </c>
      <c r="B13" s="4" t="s">
        <v>12</v>
      </c>
      <c r="C13" s="5">
        <v>103</v>
      </c>
      <c r="D13" s="6">
        <v>9</v>
      </c>
      <c r="E13" s="6">
        <v>3</v>
      </c>
      <c r="F13" s="7">
        <f t="shared" si="0"/>
        <v>12</v>
      </c>
      <c r="G13" s="8">
        <f t="shared" si="1"/>
        <v>0.11650485436893204</v>
      </c>
      <c r="J13" s="9"/>
      <c r="K13" s="10"/>
    </row>
    <row r="14" spans="1:11" ht="15.95" customHeight="1" x14ac:dyDescent="0.2">
      <c r="A14" s="4" t="s">
        <v>0</v>
      </c>
      <c r="B14" s="4" t="s">
        <v>19</v>
      </c>
      <c r="C14" s="5">
        <v>94</v>
      </c>
      <c r="D14" s="6">
        <v>8</v>
      </c>
      <c r="E14" s="6">
        <v>3</v>
      </c>
      <c r="F14" s="7">
        <f t="shared" si="0"/>
        <v>11</v>
      </c>
      <c r="G14" s="8">
        <f t="shared" si="1"/>
        <v>0.11702127659574468</v>
      </c>
      <c r="J14" s="9"/>
      <c r="K14" s="10"/>
    </row>
    <row r="15" spans="1:11" ht="15.95" customHeight="1" x14ac:dyDescent="0.2">
      <c r="A15" s="4" t="s">
        <v>287</v>
      </c>
      <c r="B15" s="4" t="s">
        <v>3</v>
      </c>
      <c r="C15" s="5">
        <v>306</v>
      </c>
      <c r="D15" s="7">
        <v>17</v>
      </c>
      <c r="E15" s="7">
        <v>7</v>
      </c>
      <c r="F15" s="7">
        <f t="shared" si="0"/>
        <v>24</v>
      </c>
      <c r="G15" s="8">
        <f t="shared" si="1"/>
        <v>7.8431372549019607E-2</v>
      </c>
      <c r="J15" s="9"/>
      <c r="K15" s="10"/>
    </row>
    <row r="16" spans="1:11" ht="15.95" customHeight="1" x14ac:dyDescent="0.2">
      <c r="A16" s="4" t="s">
        <v>287</v>
      </c>
      <c r="B16" s="4" t="s">
        <v>4</v>
      </c>
      <c r="C16" s="5">
        <v>275</v>
      </c>
      <c r="D16" s="7">
        <v>2</v>
      </c>
      <c r="E16" s="7">
        <v>0</v>
      </c>
      <c r="F16" s="7">
        <f t="shared" si="0"/>
        <v>2</v>
      </c>
      <c r="G16" s="8">
        <f t="shared" si="1"/>
        <v>7.2727272727272727E-3</v>
      </c>
      <c r="J16" s="9"/>
      <c r="K16" s="10"/>
    </row>
    <row r="17" spans="1:11" ht="15.95" customHeight="1" x14ac:dyDescent="0.2">
      <c r="A17" s="4" t="s">
        <v>287</v>
      </c>
      <c r="B17" s="4" t="s">
        <v>5</v>
      </c>
      <c r="C17" s="5">
        <v>229</v>
      </c>
      <c r="D17" s="7">
        <v>14</v>
      </c>
      <c r="E17" s="7">
        <v>18</v>
      </c>
      <c r="F17" s="7">
        <f t="shared" si="0"/>
        <v>32</v>
      </c>
      <c r="G17" s="8">
        <f t="shared" si="1"/>
        <v>0.13973799126637554</v>
      </c>
      <c r="J17" s="9"/>
      <c r="K17" s="10"/>
    </row>
    <row r="18" spans="1:11" ht="15.95" customHeight="1" x14ac:dyDescent="0.2">
      <c r="A18" s="4" t="s">
        <v>287</v>
      </c>
      <c r="B18" s="4" t="s">
        <v>16</v>
      </c>
      <c r="C18" s="5">
        <v>212</v>
      </c>
      <c r="D18" s="7">
        <v>5</v>
      </c>
      <c r="E18" s="7">
        <v>0</v>
      </c>
      <c r="F18" s="7">
        <f t="shared" si="0"/>
        <v>5</v>
      </c>
      <c r="G18" s="8">
        <f t="shared" si="1"/>
        <v>2.358490566037736E-2</v>
      </c>
      <c r="J18" s="9"/>
      <c r="K18" s="10"/>
    </row>
    <row r="19" spans="1:11" ht="15.95" customHeight="1" x14ac:dyDescent="0.2">
      <c r="A19" s="4" t="s">
        <v>287</v>
      </c>
      <c r="B19" s="4" t="s">
        <v>17</v>
      </c>
      <c r="C19" s="5">
        <v>278</v>
      </c>
      <c r="D19" s="7">
        <v>35</v>
      </c>
      <c r="E19" s="7">
        <v>33</v>
      </c>
      <c r="F19" s="7">
        <f t="shared" si="0"/>
        <v>68</v>
      </c>
      <c r="G19" s="8">
        <f t="shared" si="1"/>
        <v>0.2446043165467626</v>
      </c>
      <c r="J19" s="9"/>
      <c r="K19" s="10"/>
    </row>
    <row r="20" spans="1:11" ht="15.95" customHeight="1" x14ac:dyDescent="0.2">
      <c r="A20" s="4" t="s">
        <v>287</v>
      </c>
      <c r="B20" s="4" t="s">
        <v>18</v>
      </c>
      <c r="C20" s="5">
        <v>264</v>
      </c>
      <c r="D20" s="7">
        <v>5</v>
      </c>
      <c r="E20" s="7">
        <v>0</v>
      </c>
      <c r="F20" s="7">
        <f t="shared" si="0"/>
        <v>5</v>
      </c>
      <c r="G20" s="8">
        <f t="shared" si="1"/>
        <v>1.893939393939394E-2</v>
      </c>
      <c r="J20" s="9"/>
      <c r="K20" s="10"/>
    </row>
    <row r="21" spans="1:11" ht="15.95" customHeight="1" x14ac:dyDescent="0.2">
      <c r="A21" s="4" t="s">
        <v>288</v>
      </c>
      <c r="B21" s="4" t="s">
        <v>38</v>
      </c>
      <c r="C21" s="5">
        <v>164</v>
      </c>
      <c r="D21" s="6">
        <v>0</v>
      </c>
      <c r="E21" s="6">
        <v>0</v>
      </c>
      <c r="F21" s="7">
        <f t="shared" ref="F21:F53" si="2">D21+E21</f>
        <v>0</v>
      </c>
      <c r="G21" s="8">
        <f t="shared" ref="G21:G53" si="3">F21/C21</f>
        <v>0</v>
      </c>
    </row>
    <row r="22" spans="1:11" ht="15.95" customHeight="1" x14ac:dyDescent="0.2">
      <c r="A22" s="4" t="s">
        <v>288</v>
      </c>
      <c r="B22" s="4" t="s">
        <v>40</v>
      </c>
      <c r="C22" s="5">
        <v>152</v>
      </c>
      <c r="D22" s="6">
        <v>3</v>
      </c>
      <c r="E22" s="6">
        <v>0</v>
      </c>
      <c r="F22" s="7">
        <f t="shared" si="2"/>
        <v>3</v>
      </c>
      <c r="G22" s="8">
        <f t="shared" si="3"/>
        <v>1.9736842105263157E-2</v>
      </c>
    </row>
    <row r="23" spans="1:11" ht="15.95" customHeight="1" x14ac:dyDescent="0.2">
      <c r="A23" s="4" t="s">
        <v>288</v>
      </c>
      <c r="B23" s="4" t="s">
        <v>33</v>
      </c>
      <c r="C23" s="5">
        <v>106</v>
      </c>
      <c r="D23" s="6">
        <v>2</v>
      </c>
      <c r="E23" s="6">
        <v>0</v>
      </c>
      <c r="F23" s="7">
        <f t="shared" si="2"/>
        <v>2</v>
      </c>
      <c r="G23" s="8">
        <f t="shared" si="3"/>
        <v>1.8867924528301886E-2</v>
      </c>
    </row>
    <row r="24" spans="1:11" ht="15.95" customHeight="1" x14ac:dyDescent="0.2">
      <c r="A24" s="4" t="s">
        <v>288</v>
      </c>
      <c r="B24" s="4" t="s">
        <v>31</v>
      </c>
      <c r="C24" s="5">
        <v>135</v>
      </c>
      <c r="D24" s="6">
        <v>1</v>
      </c>
      <c r="E24" s="6">
        <v>0</v>
      </c>
      <c r="F24" s="7">
        <f t="shared" si="2"/>
        <v>1</v>
      </c>
      <c r="G24" s="8">
        <f t="shared" si="3"/>
        <v>7.4074074074074077E-3</v>
      </c>
    </row>
    <row r="25" spans="1:11" ht="15.95" customHeight="1" x14ac:dyDescent="0.2">
      <c r="A25" s="4" t="s">
        <v>288</v>
      </c>
      <c r="B25" s="4" t="s">
        <v>34</v>
      </c>
      <c r="C25" s="5">
        <v>150</v>
      </c>
      <c r="D25" s="6">
        <v>0</v>
      </c>
      <c r="E25" s="6">
        <v>0</v>
      </c>
      <c r="F25" s="7">
        <f t="shared" si="2"/>
        <v>0</v>
      </c>
      <c r="G25" s="8">
        <f t="shared" si="3"/>
        <v>0</v>
      </c>
    </row>
    <row r="26" spans="1:11" ht="15.95" customHeight="1" x14ac:dyDescent="0.2">
      <c r="A26" s="4" t="s">
        <v>288</v>
      </c>
      <c r="B26" s="4" t="s">
        <v>39</v>
      </c>
      <c r="C26" s="5">
        <v>173</v>
      </c>
      <c r="D26" s="6">
        <v>11</v>
      </c>
      <c r="E26" s="6">
        <v>5</v>
      </c>
      <c r="F26" s="7">
        <f t="shared" si="2"/>
        <v>16</v>
      </c>
      <c r="G26" s="8">
        <f t="shared" si="3"/>
        <v>9.2485549132947972E-2</v>
      </c>
    </row>
    <row r="27" spans="1:11" ht="15.95" customHeight="1" x14ac:dyDescent="0.2">
      <c r="A27" s="4" t="s">
        <v>288</v>
      </c>
      <c r="B27" s="4" t="s">
        <v>35</v>
      </c>
      <c r="C27" s="5">
        <v>93</v>
      </c>
      <c r="D27" s="6">
        <v>4</v>
      </c>
      <c r="E27" s="6">
        <v>1</v>
      </c>
      <c r="F27" s="7">
        <f t="shared" si="2"/>
        <v>5</v>
      </c>
      <c r="G27" s="8">
        <f t="shared" si="3"/>
        <v>5.3763440860215055E-2</v>
      </c>
    </row>
    <row r="28" spans="1:11" ht="15.95" customHeight="1" x14ac:dyDescent="0.2">
      <c r="A28" s="4" t="s">
        <v>288</v>
      </c>
      <c r="B28" s="4" t="s">
        <v>36</v>
      </c>
      <c r="C28" s="5">
        <v>119</v>
      </c>
      <c r="D28" s="6">
        <v>3</v>
      </c>
      <c r="E28" s="6">
        <v>0</v>
      </c>
      <c r="F28" s="7">
        <f t="shared" si="2"/>
        <v>3</v>
      </c>
      <c r="G28" s="8">
        <f t="shared" si="3"/>
        <v>2.5210084033613446E-2</v>
      </c>
    </row>
    <row r="29" spans="1:11" ht="15.95" customHeight="1" x14ac:dyDescent="0.2">
      <c r="A29" s="4" t="s">
        <v>288</v>
      </c>
      <c r="B29" s="4" t="s">
        <v>306</v>
      </c>
      <c r="C29" s="5">
        <v>120</v>
      </c>
      <c r="D29" s="6">
        <v>2</v>
      </c>
      <c r="E29" s="6">
        <v>0</v>
      </c>
      <c r="F29" s="7">
        <f t="shared" si="2"/>
        <v>2</v>
      </c>
      <c r="G29" s="8">
        <f t="shared" si="3"/>
        <v>1.6666666666666666E-2</v>
      </c>
    </row>
    <row r="30" spans="1:11" ht="15.95" customHeight="1" x14ac:dyDescent="0.2">
      <c r="A30" s="4" t="s">
        <v>288</v>
      </c>
      <c r="B30" s="4" t="s">
        <v>37</v>
      </c>
      <c r="C30" s="5">
        <v>166</v>
      </c>
      <c r="D30" s="6">
        <v>1</v>
      </c>
      <c r="E30" s="6">
        <v>1</v>
      </c>
      <c r="F30" s="7">
        <f t="shared" si="2"/>
        <v>2</v>
      </c>
      <c r="G30" s="8">
        <f t="shared" si="3"/>
        <v>1.2048192771084338E-2</v>
      </c>
    </row>
    <row r="31" spans="1:11" ht="15.95" customHeight="1" x14ac:dyDescent="0.2">
      <c r="A31" s="4" t="s">
        <v>288</v>
      </c>
      <c r="B31" s="4" t="s">
        <v>19</v>
      </c>
      <c r="C31" s="5">
        <v>89</v>
      </c>
      <c r="D31" s="6">
        <v>2</v>
      </c>
      <c r="E31" s="6">
        <v>0</v>
      </c>
      <c r="F31" s="7">
        <f t="shared" si="2"/>
        <v>2</v>
      </c>
      <c r="G31" s="8">
        <f t="shared" si="3"/>
        <v>2.247191011235955E-2</v>
      </c>
      <c r="J31" s="9"/>
      <c r="K31" s="10"/>
    </row>
    <row r="32" spans="1:11" ht="15.95" customHeight="1" x14ac:dyDescent="0.2">
      <c r="A32" s="4" t="s">
        <v>288</v>
      </c>
      <c r="B32" s="4" t="s">
        <v>32</v>
      </c>
      <c r="C32" s="5">
        <v>124</v>
      </c>
      <c r="D32" s="6">
        <v>3</v>
      </c>
      <c r="E32" s="6">
        <v>0</v>
      </c>
      <c r="F32" s="7">
        <f t="shared" si="2"/>
        <v>3</v>
      </c>
      <c r="G32" s="8">
        <f t="shared" si="3"/>
        <v>2.4193548387096774E-2</v>
      </c>
      <c r="J32" s="9"/>
      <c r="K32" s="10"/>
    </row>
    <row r="33" spans="1:11" ht="15.95" customHeight="1" x14ac:dyDescent="0.2">
      <c r="A33" s="4" t="s">
        <v>288</v>
      </c>
      <c r="B33" s="4" t="s">
        <v>30</v>
      </c>
      <c r="C33" s="5">
        <v>94</v>
      </c>
      <c r="D33" s="6">
        <v>2</v>
      </c>
      <c r="E33" s="6">
        <v>0</v>
      </c>
      <c r="F33" s="7">
        <f t="shared" si="2"/>
        <v>2</v>
      </c>
      <c r="G33" s="8">
        <f t="shared" si="3"/>
        <v>2.1276595744680851E-2</v>
      </c>
      <c r="J33" s="9"/>
      <c r="K33" s="10"/>
    </row>
    <row r="34" spans="1:11" ht="15.95" customHeight="1" x14ac:dyDescent="0.2">
      <c r="A34" s="4" t="s">
        <v>288</v>
      </c>
      <c r="B34" s="4" t="s">
        <v>41</v>
      </c>
      <c r="C34" s="5">
        <v>130</v>
      </c>
      <c r="D34" s="6">
        <v>3</v>
      </c>
      <c r="E34" s="6">
        <v>1</v>
      </c>
      <c r="F34" s="7">
        <f t="shared" si="2"/>
        <v>4</v>
      </c>
      <c r="G34" s="8">
        <f t="shared" si="3"/>
        <v>3.0769230769230771E-2</v>
      </c>
      <c r="J34" s="9"/>
      <c r="K34" s="10"/>
    </row>
    <row r="35" spans="1:11" ht="15.95" customHeight="1" x14ac:dyDescent="0.2">
      <c r="A35" s="4" t="s">
        <v>288</v>
      </c>
      <c r="B35" s="4" t="s">
        <v>42</v>
      </c>
      <c r="C35" s="5">
        <v>98</v>
      </c>
      <c r="D35" s="6">
        <v>1</v>
      </c>
      <c r="E35" s="6">
        <v>0</v>
      </c>
      <c r="F35" s="7">
        <f t="shared" si="2"/>
        <v>1</v>
      </c>
      <c r="G35" s="8">
        <f t="shared" si="3"/>
        <v>1.020408163265306E-2</v>
      </c>
      <c r="J35" s="9"/>
      <c r="K35" s="10"/>
    </row>
    <row r="36" spans="1:11" ht="15.95" customHeight="1" x14ac:dyDescent="0.2">
      <c r="A36" s="4" t="s">
        <v>288</v>
      </c>
      <c r="B36" s="4" t="s">
        <v>43</v>
      </c>
      <c r="C36" s="5">
        <v>149</v>
      </c>
      <c r="D36" s="6">
        <v>1</v>
      </c>
      <c r="E36" s="6">
        <v>1</v>
      </c>
      <c r="F36" s="7">
        <f t="shared" si="2"/>
        <v>2</v>
      </c>
      <c r="G36" s="8">
        <f t="shared" si="3"/>
        <v>1.3422818791946308E-2</v>
      </c>
      <c r="J36" s="9"/>
      <c r="K36" s="10"/>
    </row>
    <row r="37" spans="1:11" ht="15.95" customHeight="1" x14ac:dyDescent="0.2">
      <c r="A37" s="4" t="s">
        <v>288</v>
      </c>
      <c r="B37" s="4" t="s">
        <v>44</v>
      </c>
      <c r="C37" s="5">
        <v>124</v>
      </c>
      <c r="D37" s="6">
        <v>0</v>
      </c>
      <c r="E37" s="6">
        <v>0</v>
      </c>
      <c r="F37" s="7">
        <f t="shared" si="2"/>
        <v>0</v>
      </c>
      <c r="G37" s="8">
        <f t="shared" si="3"/>
        <v>0</v>
      </c>
      <c r="J37" s="9"/>
      <c r="K37" s="10"/>
    </row>
    <row r="38" spans="1:11" ht="15.95" customHeight="1" x14ac:dyDescent="0.2">
      <c r="A38" s="4" t="s">
        <v>69</v>
      </c>
      <c r="B38" s="4" t="s">
        <v>81</v>
      </c>
      <c r="C38" s="5">
        <v>167</v>
      </c>
      <c r="D38" s="6">
        <v>10</v>
      </c>
      <c r="E38" s="6">
        <v>5</v>
      </c>
      <c r="F38" s="7">
        <f t="shared" si="2"/>
        <v>15</v>
      </c>
      <c r="G38" s="8">
        <f t="shared" si="3"/>
        <v>8.9820359281437126E-2</v>
      </c>
      <c r="J38" s="9"/>
      <c r="K38" s="10"/>
    </row>
    <row r="39" spans="1:11" ht="15.95" customHeight="1" x14ac:dyDescent="0.2">
      <c r="A39" s="4" t="s">
        <v>69</v>
      </c>
      <c r="B39" s="4" t="s">
        <v>85</v>
      </c>
      <c r="C39" s="5">
        <v>447</v>
      </c>
      <c r="D39" s="6">
        <v>4</v>
      </c>
      <c r="E39" s="6">
        <v>2</v>
      </c>
      <c r="F39" s="7">
        <f t="shared" si="2"/>
        <v>6</v>
      </c>
      <c r="G39" s="8">
        <f t="shared" si="3"/>
        <v>1.3422818791946308E-2</v>
      </c>
      <c r="J39" s="9"/>
      <c r="K39" s="10"/>
    </row>
    <row r="40" spans="1:11" ht="15.95" customHeight="1" x14ac:dyDescent="0.2">
      <c r="A40" s="4" t="s">
        <v>69</v>
      </c>
      <c r="B40" s="4" t="s">
        <v>80</v>
      </c>
      <c r="C40" s="5">
        <v>154</v>
      </c>
      <c r="D40" s="6">
        <v>0</v>
      </c>
      <c r="E40" s="6">
        <v>0</v>
      </c>
      <c r="F40" s="7">
        <f t="shared" si="2"/>
        <v>0</v>
      </c>
      <c r="G40" s="8">
        <f t="shared" si="3"/>
        <v>0</v>
      </c>
      <c r="J40" s="9"/>
      <c r="K40" s="10"/>
    </row>
    <row r="41" spans="1:11" ht="15.95" customHeight="1" x14ac:dyDescent="0.2">
      <c r="A41" s="4" t="s">
        <v>69</v>
      </c>
      <c r="B41" s="4" t="s">
        <v>79</v>
      </c>
      <c r="C41" s="5">
        <v>227</v>
      </c>
      <c r="D41" s="6">
        <v>1</v>
      </c>
      <c r="E41" s="6">
        <v>1</v>
      </c>
      <c r="F41" s="7">
        <f t="shared" si="2"/>
        <v>2</v>
      </c>
      <c r="G41" s="8">
        <f t="shared" si="3"/>
        <v>8.8105726872246704E-3</v>
      </c>
      <c r="J41" s="9"/>
      <c r="K41" s="10"/>
    </row>
    <row r="42" spans="1:11" ht="15.95" customHeight="1" x14ac:dyDescent="0.2">
      <c r="A42" s="4" t="s">
        <v>69</v>
      </c>
      <c r="B42" s="4" t="s">
        <v>78</v>
      </c>
      <c r="C42" s="5">
        <v>280</v>
      </c>
      <c r="D42" s="6">
        <v>8</v>
      </c>
      <c r="E42" s="6">
        <v>2</v>
      </c>
      <c r="F42" s="7">
        <f t="shared" si="2"/>
        <v>10</v>
      </c>
      <c r="G42" s="8">
        <f t="shared" si="3"/>
        <v>3.5714285714285712E-2</v>
      </c>
      <c r="J42" s="9"/>
      <c r="K42" s="10"/>
    </row>
    <row r="43" spans="1:11" ht="15.95" customHeight="1" x14ac:dyDescent="0.2">
      <c r="A43" s="4" t="s">
        <v>69</v>
      </c>
      <c r="B43" s="4" t="s">
        <v>74</v>
      </c>
      <c r="C43" s="5">
        <v>217</v>
      </c>
      <c r="D43" s="6">
        <v>5</v>
      </c>
      <c r="E43" s="6">
        <v>1</v>
      </c>
      <c r="F43" s="7">
        <f t="shared" si="2"/>
        <v>6</v>
      </c>
      <c r="G43" s="8">
        <f t="shared" si="3"/>
        <v>2.7649769585253458E-2</v>
      </c>
      <c r="J43" s="9"/>
      <c r="K43" s="10"/>
    </row>
    <row r="44" spans="1:11" ht="15.95" customHeight="1" x14ac:dyDescent="0.2">
      <c r="A44" s="4" t="s">
        <v>69</v>
      </c>
      <c r="B44" s="4" t="s">
        <v>73</v>
      </c>
      <c r="C44" s="5">
        <v>183</v>
      </c>
      <c r="D44" s="6">
        <v>2</v>
      </c>
      <c r="E44" s="6">
        <v>1</v>
      </c>
      <c r="F44" s="7">
        <f t="shared" si="2"/>
        <v>3</v>
      </c>
      <c r="G44" s="8">
        <f t="shared" si="3"/>
        <v>1.6393442622950821E-2</v>
      </c>
      <c r="J44" s="9"/>
      <c r="K44" s="10"/>
    </row>
    <row r="45" spans="1:11" ht="15.95" customHeight="1" x14ac:dyDescent="0.2">
      <c r="A45" s="4" t="s">
        <v>69</v>
      </c>
      <c r="B45" s="4" t="s">
        <v>72</v>
      </c>
      <c r="C45" s="5">
        <v>257</v>
      </c>
      <c r="D45" s="6">
        <v>2</v>
      </c>
      <c r="E45" s="6">
        <v>0</v>
      </c>
      <c r="F45" s="7">
        <f t="shared" si="2"/>
        <v>2</v>
      </c>
      <c r="G45" s="8">
        <f t="shared" si="3"/>
        <v>7.7821011673151752E-3</v>
      </c>
      <c r="J45" s="9"/>
      <c r="K45" s="10"/>
    </row>
    <row r="46" spans="1:11" ht="15.95" customHeight="1" x14ac:dyDescent="0.2">
      <c r="A46" s="4" t="s">
        <v>69</v>
      </c>
      <c r="B46" s="4" t="s">
        <v>76</v>
      </c>
      <c r="C46" s="5">
        <v>259</v>
      </c>
      <c r="D46" s="6">
        <v>1</v>
      </c>
      <c r="E46" s="6">
        <v>0</v>
      </c>
      <c r="F46" s="7">
        <f t="shared" si="2"/>
        <v>1</v>
      </c>
      <c r="G46" s="8">
        <f t="shared" si="3"/>
        <v>3.8610038610038611E-3</v>
      </c>
      <c r="J46" s="9"/>
      <c r="K46" s="10"/>
    </row>
    <row r="47" spans="1:11" ht="15.95" customHeight="1" x14ac:dyDescent="0.2">
      <c r="A47" s="4" t="s">
        <v>69</v>
      </c>
      <c r="B47" s="4" t="s">
        <v>77</v>
      </c>
      <c r="C47" s="5">
        <v>216</v>
      </c>
      <c r="D47" s="6">
        <v>16</v>
      </c>
      <c r="E47" s="6">
        <v>7</v>
      </c>
      <c r="F47" s="7">
        <f t="shared" si="2"/>
        <v>23</v>
      </c>
      <c r="G47" s="8">
        <f t="shared" si="3"/>
        <v>0.10648148148148148</v>
      </c>
      <c r="J47" s="9"/>
      <c r="K47" s="10"/>
    </row>
    <row r="48" spans="1:11" ht="15.95" customHeight="1" x14ac:dyDescent="0.2">
      <c r="A48" s="4" t="s">
        <v>69</v>
      </c>
      <c r="B48" s="4" t="s">
        <v>71</v>
      </c>
      <c r="C48" s="5">
        <v>170</v>
      </c>
      <c r="D48" s="6">
        <v>2</v>
      </c>
      <c r="E48" s="6">
        <v>0</v>
      </c>
      <c r="F48" s="7">
        <f t="shared" si="2"/>
        <v>2</v>
      </c>
      <c r="G48" s="8">
        <f t="shared" si="3"/>
        <v>1.1764705882352941E-2</v>
      </c>
    </row>
    <row r="49" spans="1:7" ht="15.95" customHeight="1" x14ac:dyDescent="0.2">
      <c r="A49" s="4" t="s">
        <v>69</v>
      </c>
      <c r="B49" s="4" t="s">
        <v>75</v>
      </c>
      <c r="C49" s="5">
        <v>210</v>
      </c>
      <c r="D49" s="6">
        <v>5</v>
      </c>
      <c r="E49" s="6">
        <v>0</v>
      </c>
      <c r="F49" s="7">
        <f t="shared" si="2"/>
        <v>5</v>
      </c>
      <c r="G49" s="8">
        <f t="shared" si="3"/>
        <v>2.3809523809523808E-2</v>
      </c>
    </row>
    <row r="50" spans="1:7" ht="15.95" customHeight="1" x14ac:dyDescent="0.2">
      <c r="A50" s="4" t="s">
        <v>69</v>
      </c>
      <c r="B50" s="4" t="s">
        <v>82</v>
      </c>
      <c r="C50" s="5">
        <v>207</v>
      </c>
      <c r="D50" s="6">
        <v>0</v>
      </c>
      <c r="E50" s="6">
        <v>0</v>
      </c>
      <c r="F50" s="7">
        <f t="shared" si="2"/>
        <v>0</v>
      </c>
      <c r="G50" s="8">
        <f t="shared" si="3"/>
        <v>0</v>
      </c>
    </row>
    <row r="51" spans="1:7" ht="15.95" customHeight="1" x14ac:dyDescent="0.2">
      <c r="A51" s="4" t="s">
        <v>69</v>
      </c>
      <c r="B51" s="4" t="s">
        <v>70</v>
      </c>
      <c r="C51" s="5">
        <v>188</v>
      </c>
      <c r="D51" s="6">
        <v>0</v>
      </c>
      <c r="E51" s="6">
        <v>1</v>
      </c>
      <c r="F51" s="7">
        <f t="shared" si="2"/>
        <v>1</v>
      </c>
      <c r="G51" s="8">
        <f t="shared" si="3"/>
        <v>5.3191489361702126E-3</v>
      </c>
    </row>
    <row r="52" spans="1:7" ht="15.95" customHeight="1" x14ac:dyDescent="0.2">
      <c r="A52" s="4" t="s">
        <v>69</v>
      </c>
      <c r="B52" s="4" t="s">
        <v>83</v>
      </c>
      <c r="C52" s="5">
        <v>151</v>
      </c>
      <c r="D52" s="6">
        <v>2</v>
      </c>
      <c r="E52" s="6">
        <v>0</v>
      </c>
      <c r="F52" s="7">
        <f t="shared" si="2"/>
        <v>2</v>
      </c>
      <c r="G52" s="8">
        <f t="shared" si="3"/>
        <v>1.3245033112582781E-2</v>
      </c>
    </row>
    <row r="53" spans="1:7" ht="15.95" customHeight="1" x14ac:dyDescent="0.2">
      <c r="A53" s="4" t="s">
        <v>69</v>
      </c>
      <c r="B53" s="4" t="s">
        <v>84</v>
      </c>
      <c r="C53" s="5">
        <v>183</v>
      </c>
      <c r="D53" s="6">
        <v>2</v>
      </c>
      <c r="E53" s="6">
        <v>0</v>
      </c>
      <c r="F53" s="7">
        <f t="shared" si="2"/>
        <v>2</v>
      </c>
      <c r="G53" s="8">
        <f t="shared" si="3"/>
        <v>1.092896174863388E-2</v>
      </c>
    </row>
    <row r="54" spans="1:7" ht="15.95" customHeight="1" x14ac:dyDescent="0.2">
      <c r="A54" s="4" t="s">
        <v>291</v>
      </c>
      <c r="B54" s="4" t="s">
        <v>65</v>
      </c>
      <c r="C54" s="5">
        <v>292</v>
      </c>
      <c r="D54" s="6">
        <v>23</v>
      </c>
      <c r="E54" s="6">
        <v>10</v>
      </c>
      <c r="F54" s="7">
        <f t="shared" ref="F54:F69" si="4">D54+E54</f>
        <v>33</v>
      </c>
      <c r="G54" s="8">
        <f t="shared" ref="G54:G69" si="5">F54/C54</f>
        <v>0.11301369863013698</v>
      </c>
    </row>
    <row r="55" spans="1:7" ht="15.95" customHeight="1" x14ac:dyDescent="0.2">
      <c r="A55" s="4" t="s">
        <v>291</v>
      </c>
      <c r="B55" s="4" t="s">
        <v>67</v>
      </c>
      <c r="C55" s="5">
        <v>145</v>
      </c>
      <c r="D55" s="6">
        <v>6</v>
      </c>
      <c r="E55" s="6">
        <v>4</v>
      </c>
      <c r="F55" s="7">
        <f t="shared" si="4"/>
        <v>10</v>
      </c>
      <c r="G55" s="8">
        <f t="shared" si="5"/>
        <v>6.8965517241379309E-2</v>
      </c>
    </row>
    <row r="56" spans="1:7" ht="15.95" customHeight="1" x14ac:dyDescent="0.2">
      <c r="A56" s="4" t="s">
        <v>291</v>
      </c>
      <c r="B56" s="4" t="s">
        <v>66</v>
      </c>
      <c r="C56" s="5">
        <v>301</v>
      </c>
      <c r="D56" s="6">
        <v>0</v>
      </c>
      <c r="E56" s="6">
        <v>0</v>
      </c>
      <c r="F56" s="7">
        <f t="shared" si="4"/>
        <v>0</v>
      </c>
      <c r="G56" s="8">
        <f t="shared" si="5"/>
        <v>0</v>
      </c>
    </row>
    <row r="57" spans="1:7" ht="15.95" customHeight="1" x14ac:dyDescent="0.2">
      <c r="A57" s="4" t="s">
        <v>291</v>
      </c>
      <c r="B57" s="4" t="s">
        <v>64</v>
      </c>
      <c r="C57" s="5">
        <v>318</v>
      </c>
      <c r="D57" s="6">
        <v>20</v>
      </c>
      <c r="E57" s="6">
        <v>11</v>
      </c>
      <c r="F57" s="7">
        <f t="shared" si="4"/>
        <v>31</v>
      </c>
      <c r="G57" s="8">
        <f t="shared" si="5"/>
        <v>9.7484276729559755E-2</v>
      </c>
    </row>
    <row r="58" spans="1:7" ht="15.95" customHeight="1" x14ac:dyDescent="0.2">
      <c r="A58" s="4" t="s">
        <v>291</v>
      </c>
      <c r="B58" s="4" t="s">
        <v>63</v>
      </c>
      <c r="C58" s="5">
        <v>269</v>
      </c>
      <c r="D58" s="6">
        <v>5</v>
      </c>
      <c r="E58" s="6">
        <v>0</v>
      </c>
      <c r="F58" s="7">
        <f t="shared" si="4"/>
        <v>5</v>
      </c>
      <c r="G58" s="8">
        <f t="shared" si="5"/>
        <v>1.858736059479554E-2</v>
      </c>
    </row>
    <row r="59" spans="1:7" ht="15.95" customHeight="1" x14ac:dyDescent="0.2">
      <c r="A59" s="4" t="s">
        <v>291</v>
      </c>
      <c r="B59" s="4" t="s">
        <v>62</v>
      </c>
      <c r="C59" s="5">
        <v>358</v>
      </c>
      <c r="D59" s="6">
        <v>4</v>
      </c>
      <c r="E59" s="6">
        <v>0</v>
      </c>
      <c r="F59" s="7">
        <f t="shared" si="4"/>
        <v>4</v>
      </c>
      <c r="G59" s="8">
        <f t="shared" si="5"/>
        <v>1.11731843575419E-2</v>
      </c>
    </row>
    <row r="60" spans="1:7" ht="15.95" customHeight="1" x14ac:dyDescent="0.2">
      <c r="A60" s="4" t="s">
        <v>291</v>
      </c>
      <c r="B60" s="4" t="s">
        <v>55</v>
      </c>
      <c r="C60" s="5">
        <v>214</v>
      </c>
      <c r="D60" s="6">
        <v>4</v>
      </c>
      <c r="E60" s="6">
        <v>2</v>
      </c>
      <c r="F60" s="7">
        <f t="shared" si="4"/>
        <v>6</v>
      </c>
      <c r="G60" s="8">
        <f t="shared" si="5"/>
        <v>2.8037383177570093E-2</v>
      </c>
    </row>
    <row r="61" spans="1:7" ht="15.95" customHeight="1" x14ac:dyDescent="0.2">
      <c r="A61" s="4" t="s">
        <v>291</v>
      </c>
      <c r="B61" s="4" t="s">
        <v>54</v>
      </c>
      <c r="C61" s="5">
        <v>134</v>
      </c>
      <c r="D61" s="6">
        <v>3</v>
      </c>
      <c r="E61" s="6">
        <v>1</v>
      </c>
      <c r="F61" s="7">
        <f t="shared" si="4"/>
        <v>4</v>
      </c>
      <c r="G61" s="8">
        <f t="shared" si="5"/>
        <v>2.9850746268656716E-2</v>
      </c>
    </row>
    <row r="62" spans="1:7" ht="15.95" customHeight="1" x14ac:dyDescent="0.2">
      <c r="A62" s="4" t="s">
        <v>290</v>
      </c>
      <c r="B62" s="4" t="s">
        <v>60</v>
      </c>
      <c r="C62" s="5">
        <v>437</v>
      </c>
      <c r="D62" s="6">
        <v>4</v>
      </c>
      <c r="E62" s="6">
        <v>1</v>
      </c>
      <c r="F62" s="7">
        <f t="shared" si="4"/>
        <v>5</v>
      </c>
      <c r="G62" s="8">
        <f t="shared" si="5"/>
        <v>1.1441647597254004E-2</v>
      </c>
    </row>
    <row r="63" spans="1:7" ht="15.95" customHeight="1" x14ac:dyDescent="0.2">
      <c r="A63" s="4" t="s">
        <v>290</v>
      </c>
      <c r="B63" s="4" t="s">
        <v>53</v>
      </c>
      <c r="C63" s="5">
        <v>305</v>
      </c>
      <c r="D63" s="6">
        <v>10</v>
      </c>
      <c r="E63" s="6">
        <v>8</v>
      </c>
      <c r="F63" s="7">
        <f t="shared" si="4"/>
        <v>18</v>
      </c>
      <c r="G63" s="8">
        <f t="shared" si="5"/>
        <v>5.9016393442622953E-2</v>
      </c>
    </row>
    <row r="64" spans="1:7" ht="15.95" customHeight="1" x14ac:dyDescent="0.2">
      <c r="A64" s="4" t="s">
        <v>290</v>
      </c>
      <c r="B64" s="4" t="s">
        <v>57</v>
      </c>
      <c r="C64" s="5">
        <v>150</v>
      </c>
      <c r="D64" s="6">
        <v>3</v>
      </c>
      <c r="E64" s="6">
        <v>0</v>
      </c>
      <c r="F64" s="7">
        <f t="shared" si="4"/>
        <v>3</v>
      </c>
      <c r="G64" s="8">
        <f t="shared" si="5"/>
        <v>0.02</v>
      </c>
    </row>
    <row r="65" spans="1:11" ht="15.95" customHeight="1" x14ac:dyDescent="0.2">
      <c r="A65" s="4" t="s">
        <v>290</v>
      </c>
      <c r="B65" s="4" t="s">
        <v>58</v>
      </c>
      <c r="C65" s="5">
        <v>115</v>
      </c>
      <c r="D65" s="6">
        <v>7</v>
      </c>
      <c r="E65" s="6">
        <v>2</v>
      </c>
      <c r="F65" s="7">
        <f t="shared" si="4"/>
        <v>9</v>
      </c>
      <c r="G65" s="8">
        <f t="shared" si="5"/>
        <v>7.8260869565217397E-2</v>
      </c>
    </row>
    <row r="66" spans="1:11" ht="15.95" customHeight="1" x14ac:dyDescent="0.2">
      <c r="A66" s="4" t="s">
        <v>290</v>
      </c>
      <c r="B66" s="4" t="s">
        <v>59</v>
      </c>
      <c r="C66" s="5">
        <v>294</v>
      </c>
      <c r="D66" s="6">
        <v>4</v>
      </c>
      <c r="E66" s="6">
        <v>2</v>
      </c>
      <c r="F66" s="7">
        <f t="shared" si="4"/>
        <v>6</v>
      </c>
      <c r="G66" s="8">
        <f t="shared" si="5"/>
        <v>2.0408163265306121E-2</v>
      </c>
    </row>
    <row r="67" spans="1:11" ht="15.95" customHeight="1" x14ac:dyDescent="0.2">
      <c r="A67" s="4" t="s">
        <v>290</v>
      </c>
      <c r="B67" s="4" t="s">
        <v>56</v>
      </c>
      <c r="C67" s="5">
        <v>155</v>
      </c>
      <c r="D67" s="6">
        <v>17</v>
      </c>
      <c r="E67" s="6">
        <v>11</v>
      </c>
      <c r="F67" s="7">
        <f t="shared" si="4"/>
        <v>28</v>
      </c>
      <c r="G67" s="8">
        <f t="shared" si="5"/>
        <v>0.18064516129032257</v>
      </c>
    </row>
    <row r="68" spans="1:11" ht="15.95" customHeight="1" x14ac:dyDescent="0.2">
      <c r="A68" s="4" t="s">
        <v>290</v>
      </c>
      <c r="B68" s="4" t="s">
        <v>61</v>
      </c>
      <c r="C68" s="5">
        <v>456</v>
      </c>
      <c r="D68" s="6">
        <v>3</v>
      </c>
      <c r="E68" s="6">
        <v>3</v>
      </c>
      <c r="F68" s="7">
        <f t="shared" si="4"/>
        <v>6</v>
      </c>
      <c r="G68" s="8">
        <f t="shared" si="5"/>
        <v>1.3157894736842105E-2</v>
      </c>
    </row>
    <row r="69" spans="1:11" ht="15.95" customHeight="1" x14ac:dyDescent="0.2">
      <c r="A69" s="4" t="s">
        <v>290</v>
      </c>
      <c r="B69" s="4" t="s">
        <v>68</v>
      </c>
      <c r="C69" s="5">
        <v>239</v>
      </c>
      <c r="D69" s="6">
        <v>5</v>
      </c>
      <c r="E69" s="6">
        <v>4</v>
      </c>
      <c r="F69" s="7">
        <f t="shared" si="4"/>
        <v>9</v>
      </c>
      <c r="G69" s="8">
        <f t="shared" si="5"/>
        <v>3.7656903765690378E-2</v>
      </c>
    </row>
    <row r="70" spans="1:11" ht="15.95" customHeight="1" x14ac:dyDescent="0.2">
      <c r="A70" s="4" t="s">
        <v>292</v>
      </c>
      <c r="B70" s="4" t="s">
        <v>105</v>
      </c>
      <c r="C70" s="5">
        <v>593</v>
      </c>
      <c r="D70" s="6">
        <v>0</v>
      </c>
      <c r="E70" s="6">
        <v>0</v>
      </c>
      <c r="F70" s="7">
        <f t="shared" ref="F70:F90" si="6">D70+E70</f>
        <v>0</v>
      </c>
      <c r="G70" s="8">
        <f t="shared" ref="G70:G90" si="7">F70/C70</f>
        <v>0</v>
      </c>
    </row>
    <row r="71" spans="1:11" ht="15.95" customHeight="1" x14ac:dyDescent="0.2">
      <c r="A71" s="4" t="s">
        <v>292</v>
      </c>
      <c r="B71" s="4" t="s">
        <v>104</v>
      </c>
      <c r="C71" s="5">
        <v>573</v>
      </c>
      <c r="D71" s="6">
        <v>0</v>
      </c>
      <c r="E71" s="6">
        <v>0</v>
      </c>
      <c r="F71" s="7">
        <f t="shared" si="6"/>
        <v>0</v>
      </c>
      <c r="G71" s="8">
        <f t="shared" si="7"/>
        <v>0</v>
      </c>
    </row>
    <row r="72" spans="1:11" ht="15.95" customHeight="1" x14ac:dyDescent="0.2">
      <c r="A72" s="4" t="s">
        <v>292</v>
      </c>
      <c r="B72" s="4" t="s">
        <v>103</v>
      </c>
      <c r="C72" s="5">
        <v>473</v>
      </c>
      <c r="D72" s="6">
        <v>5</v>
      </c>
      <c r="E72" s="6">
        <v>4</v>
      </c>
      <c r="F72" s="7">
        <f t="shared" si="6"/>
        <v>9</v>
      </c>
      <c r="G72" s="8">
        <f t="shared" si="7"/>
        <v>1.9027484143763214E-2</v>
      </c>
      <c r="J72" s="9"/>
      <c r="K72" s="10"/>
    </row>
    <row r="73" spans="1:11" ht="15.95" customHeight="1" x14ac:dyDescent="0.2">
      <c r="A73" s="4" t="s">
        <v>292</v>
      </c>
      <c r="B73" s="4" t="s">
        <v>101</v>
      </c>
      <c r="C73" s="5">
        <v>471</v>
      </c>
      <c r="D73" s="6">
        <v>14</v>
      </c>
      <c r="E73" s="6">
        <v>6</v>
      </c>
      <c r="F73" s="7">
        <f t="shared" si="6"/>
        <v>20</v>
      </c>
      <c r="G73" s="8">
        <f t="shared" si="7"/>
        <v>4.2462845010615709E-2</v>
      </c>
      <c r="J73" s="9"/>
      <c r="K73" s="10"/>
    </row>
    <row r="74" spans="1:11" ht="15.95" customHeight="1" x14ac:dyDescent="0.2">
      <c r="A74" s="4" t="s">
        <v>292</v>
      </c>
      <c r="B74" s="4" t="s">
        <v>102</v>
      </c>
      <c r="C74" s="5">
        <v>311</v>
      </c>
      <c r="D74" s="6">
        <v>3</v>
      </c>
      <c r="E74" s="6">
        <v>1</v>
      </c>
      <c r="F74" s="7">
        <f t="shared" si="6"/>
        <v>4</v>
      </c>
      <c r="G74" s="8">
        <f t="shared" si="7"/>
        <v>1.2861736334405145E-2</v>
      </c>
      <c r="J74" s="9"/>
      <c r="K74" s="10"/>
    </row>
    <row r="75" spans="1:11" ht="15.95" customHeight="1" x14ac:dyDescent="0.2">
      <c r="A75" s="4" t="s">
        <v>292</v>
      </c>
      <c r="B75" s="4" t="s">
        <v>106</v>
      </c>
      <c r="C75" s="5">
        <v>964</v>
      </c>
      <c r="D75" s="6">
        <v>3</v>
      </c>
      <c r="E75" s="6">
        <v>0</v>
      </c>
      <c r="F75" s="7">
        <f t="shared" si="6"/>
        <v>3</v>
      </c>
      <c r="G75" s="8">
        <f t="shared" si="7"/>
        <v>3.1120331950207467E-3</v>
      </c>
      <c r="J75" s="9"/>
      <c r="K75" s="10"/>
    </row>
    <row r="76" spans="1:11" ht="15.95" customHeight="1" x14ac:dyDescent="0.2">
      <c r="A76" s="4" t="s">
        <v>292</v>
      </c>
      <c r="B76" s="4" t="s">
        <v>107</v>
      </c>
      <c r="C76" s="5">
        <v>345</v>
      </c>
      <c r="D76" s="6">
        <v>2</v>
      </c>
      <c r="E76" s="6">
        <v>1</v>
      </c>
      <c r="F76" s="7">
        <f t="shared" si="6"/>
        <v>3</v>
      </c>
      <c r="G76" s="8">
        <f t="shared" si="7"/>
        <v>8.6956521739130436E-3</v>
      </c>
      <c r="J76" s="9"/>
      <c r="K76" s="10"/>
    </row>
    <row r="77" spans="1:11" ht="15.95" customHeight="1" x14ac:dyDescent="0.2">
      <c r="A77" s="4" t="s">
        <v>86</v>
      </c>
      <c r="B77" s="4" t="s">
        <v>92</v>
      </c>
      <c r="C77" s="5">
        <v>752</v>
      </c>
      <c r="D77" s="6">
        <v>5</v>
      </c>
      <c r="E77" s="6">
        <v>5</v>
      </c>
      <c r="F77" s="7">
        <f t="shared" si="6"/>
        <v>10</v>
      </c>
      <c r="G77" s="8">
        <f t="shared" si="7"/>
        <v>1.3297872340425532E-2</v>
      </c>
      <c r="J77" s="9"/>
      <c r="K77" s="10"/>
    </row>
    <row r="78" spans="1:11" ht="15.95" customHeight="1" x14ac:dyDescent="0.2">
      <c r="A78" s="4" t="s">
        <v>86</v>
      </c>
      <c r="B78" s="4" t="s">
        <v>96</v>
      </c>
      <c r="C78" s="5">
        <v>341</v>
      </c>
      <c r="D78" s="6">
        <v>1</v>
      </c>
      <c r="E78" s="6">
        <v>1</v>
      </c>
      <c r="F78" s="7">
        <f t="shared" si="6"/>
        <v>2</v>
      </c>
      <c r="G78" s="8">
        <f t="shared" si="7"/>
        <v>5.8651026392961877E-3</v>
      </c>
      <c r="J78" s="9"/>
      <c r="K78" s="10"/>
    </row>
    <row r="79" spans="1:11" ht="15.95" customHeight="1" x14ac:dyDescent="0.2">
      <c r="A79" s="4" t="s">
        <v>86</v>
      </c>
      <c r="B79" s="4" t="s">
        <v>89</v>
      </c>
      <c r="C79" s="5">
        <v>675</v>
      </c>
      <c r="D79" s="6">
        <v>1</v>
      </c>
      <c r="E79" s="6">
        <v>0</v>
      </c>
      <c r="F79" s="7">
        <f t="shared" si="6"/>
        <v>1</v>
      </c>
      <c r="G79" s="8">
        <f t="shared" si="7"/>
        <v>1.4814814814814814E-3</v>
      </c>
      <c r="J79" s="9"/>
      <c r="K79" s="10"/>
    </row>
    <row r="80" spans="1:11" ht="15.95" customHeight="1" x14ac:dyDescent="0.2">
      <c r="A80" s="4" t="s">
        <v>86</v>
      </c>
      <c r="B80" s="4" t="s">
        <v>88</v>
      </c>
      <c r="C80" s="5">
        <v>298</v>
      </c>
      <c r="D80" s="6">
        <v>1</v>
      </c>
      <c r="E80" s="6">
        <v>1</v>
      </c>
      <c r="F80" s="7">
        <f t="shared" si="6"/>
        <v>2</v>
      </c>
      <c r="G80" s="8">
        <f t="shared" si="7"/>
        <v>6.7114093959731542E-3</v>
      </c>
      <c r="J80" s="9"/>
      <c r="K80" s="10"/>
    </row>
    <row r="81" spans="1:11" ht="15.95" customHeight="1" x14ac:dyDescent="0.2">
      <c r="A81" s="4" t="s">
        <v>86</v>
      </c>
      <c r="B81" s="4" t="s">
        <v>87</v>
      </c>
      <c r="C81" s="5">
        <v>276</v>
      </c>
      <c r="D81" s="6">
        <v>4</v>
      </c>
      <c r="E81" s="6">
        <v>0</v>
      </c>
      <c r="F81" s="7">
        <f t="shared" si="6"/>
        <v>4</v>
      </c>
      <c r="G81" s="8">
        <f t="shared" si="7"/>
        <v>1.4492753623188406E-2</v>
      </c>
      <c r="J81" s="9"/>
      <c r="K81" s="10"/>
    </row>
    <row r="82" spans="1:11" ht="15.95" customHeight="1" x14ac:dyDescent="0.2">
      <c r="A82" s="4" t="s">
        <v>86</v>
      </c>
      <c r="B82" s="4" t="s">
        <v>90</v>
      </c>
      <c r="C82" s="5">
        <v>370</v>
      </c>
      <c r="D82" s="6">
        <v>6</v>
      </c>
      <c r="E82" s="6">
        <v>4</v>
      </c>
      <c r="F82" s="7">
        <f t="shared" si="6"/>
        <v>10</v>
      </c>
      <c r="G82" s="8">
        <f t="shared" si="7"/>
        <v>2.7027027027027029E-2</v>
      </c>
      <c r="J82" s="9"/>
      <c r="K82" s="10"/>
    </row>
    <row r="83" spans="1:11" ht="15.95" customHeight="1" x14ac:dyDescent="0.2">
      <c r="A83" s="4" t="s">
        <v>86</v>
      </c>
      <c r="B83" s="4" t="s">
        <v>91</v>
      </c>
      <c r="C83" s="5">
        <v>393</v>
      </c>
      <c r="D83" s="6">
        <v>1</v>
      </c>
      <c r="E83" s="6">
        <v>0</v>
      </c>
      <c r="F83" s="7">
        <f t="shared" si="6"/>
        <v>1</v>
      </c>
      <c r="G83" s="8">
        <f t="shared" si="7"/>
        <v>2.5445292620865142E-3</v>
      </c>
      <c r="J83" s="9"/>
      <c r="K83" s="10"/>
    </row>
    <row r="84" spans="1:11" ht="15.95" customHeight="1" x14ac:dyDescent="0.2">
      <c r="A84" s="4" t="s">
        <v>86</v>
      </c>
      <c r="B84" s="4" t="s">
        <v>93</v>
      </c>
      <c r="C84" s="5">
        <v>465</v>
      </c>
      <c r="D84" s="6">
        <v>24</v>
      </c>
      <c r="E84" s="6">
        <v>14</v>
      </c>
      <c r="F84" s="7">
        <f t="shared" si="6"/>
        <v>38</v>
      </c>
      <c r="G84" s="8">
        <f t="shared" si="7"/>
        <v>8.1720430107526887E-2</v>
      </c>
      <c r="J84" s="9"/>
      <c r="K84" s="10"/>
    </row>
    <row r="85" spans="1:11" ht="15.95" customHeight="1" x14ac:dyDescent="0.2">
      <c r="A85" s="4" t="s">
        <v>86</v>
      </c>
      <c r="B85" s="4" t="s">
        <v>94</v>
      </c>
      <c r="C85" s="5">
        <v>495</v>
      </c>
      <c r="D85" s="6">
        <v>8</v>
      </c>
      <c r="E85" s="6">
        <v>7</v>
      </c>
      <c r="F85" s="7">
        <f t="shared" si="6"/>
        <v>15</v>
      </c>
      <c r="G85" s="8">
        <f t="shared" si="7"/>
        <v>3.0303030303030304E-2</v>
      </c>
      <c r="J85" s="9"/>
      <c r="K85" s="10"/>
    </row>
    <row r="86" spans="1:11" ht="15.95" customHeight="1" x14ac:dyDescent="0.2">
      <c r="A86" s="4" t="s">
        <v>86</v>
      </c>
      <c r="B86" s="4" t="s">
        <v>95</v>
      </c>
      <c r="C86" s="5">
        <v>513</v>
      </c>
      <c r="D86" s="6">
        <v>0</v>
      </c>
      <c r="E86" s="6">
        <v>1</v>
      </c>
      <c r="F86" s="7">
        <f t="shared" si="6"/>
        <v>1</v>
      </c>
      <c r="G86" s="8">
        <f t="shared" si="7"/>
        <v>1.9493177387914229E-3</v>
      </c>
      <c r="J86" s="9"/>
      <c r="K86" s="10"/>
    </row>
    <row r="87" spans="1:11" ht="15.95" customHeight="1" x14ac:dyDescent="0.2">
      <c r="A87" s="4" t="s">
        <v>86</v>
      </c>
      <c r="B87" s="4" t="s">
        <v>97</v>
      </c>
      <c r="C87" s="5">
        <v>357</v>
      </c>
      <c r="D87" s="6">
        <v>8</v>
      </c>
      <c r="E87" s="6">
        <v>4</v>
      </c>
      <c r="F87" s="7">
        <f t="shared" si="6"/>
        <v>12</v>
      </c>
      <c r="G87" s="8">
        <f t="shared" si="7"/>
        <v>3.3613445378151259E-2</v>
      </c>
      <c r="J87" s="9"/>
      <c r="K87" s="10"/>
    </row>
    <row r="88" spans="1:11" ht="15.95" customHeight="1" x14ac:dyDescent="0.2">
      <c r="A88" s="4" t="s">
        <v>86</v>
      </c>
      <c r="B88" s="4" t="s">
        <v>98</v>
      </c>
      <c r="C88" s="5">
        <v>393</v>
      </c>
      <c r="D88" s="6">
        <v>5</v>
      </c>
      <c r="E88" s="6">
        <v>3</v>
      </c>
      <c r="F88" s="7">
        <f t="shared" si="6"/>
        <v>8</v>
      </c>
      <c r="G88" s="8">
        <f t="shared" si="7"/>
        <v>2.0356234096692113E-2</v>
      </c>
      <c r="J88" s="9"/>
      <c r="K88" s="10"/>
    </row>
    <row r="89" spans="1:11" ht="15.95" customHeight="1" x14ac:dyDescent="0.2">
      <c r="A89" s="4" t="s">
        <v>86</v>
      </c>
      <c r="B89" s="4" t="s">
        <v>99</v>
      </c>
      <c r="C89" s="5">
        <v>490</v>
      </c>
      <c r="D89" s="6">
        <v>8</v>
      </c>
      <c r="E89" s="6">
        <v>6</v>
      </c>
      <c r="F89" s="7">
        <f t="shared" si="6"/>
        <v>14</v>
      </c>
      <c r="G89" s="8">
        <f t="shared" si="7"/>
        <v>2.8571428571428571E-2</v>
      </c>
      <c r="J89" s="9"/>
      <c r="K89" s="10"/>
    </row>
    <row r="90" spans="1:11" ht="15.95" customHeight="1" x14ac:dyDescent="0.2">
      <c r="A90" s="4" t="s">
        <v>86</v>
      </c>
      <c r="B90" s="4" t="s">
        <v>100</v>
      </c>
      <c r="C90" s="5">
        <v>513</v>
      </c>
      <c r="D90" s="6">
        <v>10</v>
      </c>
      <c r="E90" s="6">
        <v>3</v>
      </c>
      <c r="F90" s="7">
        <f t="shared" si="6"/>
        <v>13</v>
      </c>
      <c r="G90" s="8">
        <f t="shared" si="7"/>
        <v>2.5341130604288498E-2</v>
      </c>
      <c r="J90" s="9"/>
      <c r="K90" s="10"/>
    </row>
    <row r="91" spans="1:11" ht="15.95" customHeight="1" x14ac:dyDescent="0.2">
      <c r="A91" s="4" t="s">
        <v>293</v>
      </c>
      <c r="B91" s="4" t="s">
        <v>112</v>
      </c>
      <c r="C91" s="5">
        <v>569</v>
      </c>
      <c r="D91" s="6">
        <v>14</v>
      </c>
      <c r="E91" s="6">
        <v>7</v>
      </c>
      <c r="F91" s="7">
        <f t="shared" ref="F91:F133" si="8">D91+E91</f>
        <v>21</v>
      </c>
      <c r="G91" s="8">
        <f t="shared" ref="G91:G133" si="9">F91/C91</f>
        <v>3.6906854130052721E-2</v>
      </c>
      <c r="J91" s="9"/>
      <c r="K91" s="10"/>
    </row>
    <row r="92" spans="1:11" ht="15.95" customHeight="1" x14ac:dyDescent="0.2">
      <c r="A92" s="4" t="s">
        <v>293</v>
      </c>
      <c r="B92" s="4" t="s">
        <v>117</v>
      </c>
      <c r="C92" s="5">
        <v>942</v>
      </c>
      <c r="D92" s="6">
        <v>22</v>
      </c>
      <c r="E92" s="6">
        <v>17</v>
      </c>
      <c r="F92" s="7">
        <f t="shared" si="8"/>
        <v>39</v>
      </c>
      <c r="G92" s="8">
        <f t="shared" si="9"/>
        <v>4.1401273885350316E-2</v>
      </c>
      <c r="J92" s="9"/>
      <c r="K92" s="10"/>
    </row>
    <row r="93" spans="1:11" ht="15.95" customHeight="1" x14ac:dyDescent="0.2">
      <c r="A93" s="4" t="s">
        <v>293</v>
      </c>
      <c r="B93" s="4" t="s">
        <v>116</v>
      </c>
      <c r="C93" s="5">
        <v>721</v>
      </c>
      <c r="D93" s="6">
        <v>43</v>
      </c>
      <c r="E93" s="6">
        <v>20</v>
      </c>
      <c r="F93" s="7">
        <f t="shared" si="8"/>
        <v>63</v>
      </c>
      <c r="G93" s="8">
        <f t="shared" si="9"/>
        <v>8.7378640776699032E-2</v>
      </c>
      <c r="J93" s="9"/>
      <c r="K93" s="10"/>
    </row>
    <row r="94" spans="1:11" ht="15.95" customHeight="1" x14ac:dyDescent="0.2">
      <c r="A94" s="4" t="s">
        <v>293</v>
      </c>
      <c r="B94" s="4" t="s">
        <v>105</v>
      </c>
      <c r="C94" s="5">
        <v>847</v>
      </c>
      <c r="D94" s="6">
        <v>11</v>
      </c>
      <c r="E94" s="6">
        <v>9</v>
      </c>
      <c r="F94" s="7">
        <f t="shared" si="8"/>
        <v>20</v>
      </c>
      <c r="G94" s="8">
        <f t="shared" si="9"/>
        <v>2.3612750885478158E-2</v>
      </c>
      <c r="J94" s="9"/>
      <c r="K94" s="10"/>
    </row>
    <row r="95" spans="1:11" ht="15.95" customHeight="1" x14ac:dyDescent="0.2">
      <c r="A95" s="4" t="s">
        <v>293</v>
      </c>
      <c r="B95" s="4" t="s">
        <v>115</v>
      </c>
      <c r="C95" s="5">
        <v>538</v>
      </c>
      <c r="D95" s="6">
        <v>23</v>
      </c>
      <c r="E95" s="6">
        <v>11</v>
      </c>
      <c r="F95" s="7">
        <f t="shared" si="8"/>
        <v>34</v>
      </c>
      <c r="G95" s="8">
        <f t="shared" si="9"/>
        <v>6.3197026022304828E-2</v>
      </c>
      <c r="J95" s="9"/>
      <c r="K95" s="10"/>
    </row>
    <row r="96" spans="1:11" ht="15.95" customHeight="1" x14ac:dyDescent="0.2">
      <c r="A96" s="4" t="s">
        <v>293</v>
      </c>
      <c r="B96" s="4" t="s">
        <v>114</v>
      </c>
      <c r="C96" s="5">
        <v>481</v>
      </c>
      <c r="D96" s="6">
        <v>14</v>
      </c>
      <c r="E96" s="6">
        <v>7</v>
      </c>
      <c r="F96" s="7">
        <f t="shared" si="8"/>
        <v>21</v>
      </c>
      <c r="G96" s="8">
        <f t="shared" si="9"/>
        <v>4.3659043659043661E-2</v>
      </c>
      <c r="J96" s="9"/>
      <c r="K96" s="10"/>
    </row>
    <row r="97" spans="1:11" ht="15.95" customHeight="1" x14ac:dyDescent="0.2">
      <c r="A97" s="4" t="s">
        <v>108</v>
      </c>
      <c r="B97" s="4" t="s">
        <v>110</v>
      </c>
      <c r="C97" s="5">
        <v>647</v>
      </c>
      <c r="D97" s="6">
        <v>8</v>
      </c>
      <c r="E97" s="6">
        <v>4</v>
      </c>
      <c r="F97" s="7">
        <f t="shared" si="8"/>
        <v>12</v>
      </c>
      <c r="G97" s="8">
        <f t="shared" si="9"/>
        <v>1.8547140649149921E-2</v>
      </c>
      <c r="J97" s="9"/>
      <c r="K97" s="10"/>
    </row>
    <row r="98" spans="1:11" ht="15.95" customHeight="1" x14ac:dyDescent="0.2">
      <c r="A98" s="4" t="s">
        <v>108</v>
      </c>
      <c r="B98" s="4" t="s">
        <v>102</v>
      </c>
      <c r="C98" s="5">
        <v>476</v>
      </c>
      <c r="D98" s="6">
        <v>3</v>
      </c>
      <c r="E98" s="6">
        <v>3</v>
      </c>
      <c r="F98" s="7">
        <f t="shared" si="8"/>
        <v>6</v>
      </c>
      <c r="G98" s="8">
        <f t="shared" si="9"/>
        <v>1.2605042016806723E-2</v>
      </c>
      <c r="J98" s="9"/>
      <c r="K98" s="10"/>
    </row>
    <row r="99" spans="1:11" ht="15.95" customHeight="1" x14ac:dyDescent="0.2">
      <c r="A99" s="4" t="s">
        <v>108</v>
      </c>
      <c r="B99" s="4" t="s">
        <v>113</v>
      </c>
      <c r="C99" s="5">
        <v>373</v>
      </c>
      <c r="D99" s="6">
        <v>0</v>
      </c>
      <c r="E99" s="6">
        <v>0</v>
      </c>
      <c r="F99" s="7">
        <f t="shared" si="8"/>
        <v>0</v>
      </c>
      <c r="G99" s="8">
        <f t="shared" si="9"/>
        <v>0</v>
      </c>
      <c r="J99" s="9"/>
      <c r="K99" s="10"/>
    </row>
    <row r="100" spans="1:11" ht="15.95" customHeight="1" x14ac:dyDescent="0.2">
      <c r="A100" s="4" t="s">
        <v>108</v>
      </c>
      <c r="B100" s="4" t="s">
        <v>118</v>
      </c>
      <c r="C100" s="5">
        <v>589</v>
      </c>
      <c r="D100" s="6">
        <v>0</v>
      </c>
      <c r="E100" s="6">
        <v>0</v>
      </c>
      <c r="F100" s="7">
        <f t="shared" si="8"/>
        <v>0</v>
      </c>
      <c r="G100" s="8">
        <f t="shared" si="9"/>
        <v>0</v>
      </c>
      <c r="J100" s="9"/>
      <c r="K100" s="10"/>
    </row>
    <row r="101" spans="1:11" ht="15.95" customHeight="1" x14ac:dyDescent="0.2">
      <c r="A101" s="4" t="s">
        <v>108</v>
      </c>
      <c r="B101" s="4" t="s">
        <v>109</v>
      </c>
      <c r="C101" s="5">
        <v>651</v>
      </c>
      <c r="D101" s="6">
        <v>12</v>
      </c>
      <c r="E101" s="6">
        <v>6</v>
      </c>
      <c r="F101" s="7">
        <f t="shared" si="8"/>
        <v>18</v>
      </c>
      <c r="G101" s="8">
        <f t="shared" si="9"/>
        <v>2.7649769585253458E-2</v>
      </c>
      <c r="J101" s="9"/>
      <c r="K101" s="10"/>
    </row>
    <row r="102" spans="1:11" ht="15.95" customHeight="1" x14ac:dyDescent="0.2">
      <c r="A102" s="4" t="s">
        <v>108</v>
      </c>
      <c r="B102" s="4" t="s">
        <v>111</v>
      </c>
      <c r="C102" s="5">
        <v>769</v>
      </c>
      <c r="D102" s="6">
        <v>13</v>
      </c>
      <c r="E102" s="6">
        <v>9</v>
      </c>
      <c r="F102" s="7">
        <f t="shared" si="8"/>
        <v>22</v>
      </c>
      <c r="G102" s="8">
        <f t="shared" si="9"/>
        <v>2.8608582574772431E-2</v>
      </c>
      <c r="J102" s="9"/>
      <c r="K102" s="10"/>
    </row>
    <row r="103" spans="1:11" ht="15.95" customHeight="1" x14ac:dyDescent="0.2">
      <c r="A103" s="4" t="s">
        <v>294</v>
      </c>
      <c r="B103" s="4" t="s">
        <v>121</v>
      </c>
      <c r="C103" s="5">
        <v>240</v>
      </c>
      <c r="D103" s="6">
        <v>18</v>
      </c>
      <c r="E103" s="6">
        <v>8</v>
      </c>
      <c r="F103" s="7">
        <f t="shared" si="8"/>
        <v>26</v>
      </c>
      <c r="G103" s="8">
        <f t="shared" si="9"/>
        <v>0.10833333333333334</v>
      </c>
      <c r="J103" s="9"/>
      <c r="K103" s="10"/>
    </row>
    <row r="104" spans="1:11" ht="15.95" customHeight="1" x14ac:dyDescent="0.2">
      <c r="A104" s="4" t="s">
        <v>294</v>
      </c>
      <c r="B104" s="4" t="s">
        <v>125</v>
      </c>
      <c r="C104" s="5">
        <v>212</v>
      </c>
      <c r="D104" s="6">
        <v>14</v>
      </c>
      <c r="E104" s="6">
        <v>12</v>
      </c>
      <c r="F104" s="7">
        <f t="shared" si="8"/>
        <v>26</v>
      </c>
      <c r="G104" s="8">
        <f t="shared" si="9"/>
        <v>0.12264150943396226</v>
      </c>
      <c r="J104" s="9"/>
      <c r="K104" s="10"/>
    </row>
    <row r="105" spans="1:11" ht="15.95" customHeight="1" x14ac:dyDescent="0.2">
      <c r="A105" s="4" t="s">
        <v>294</v>
      </c>
      <c r="B105" s="4" t="s">
        <v>126</v>
      </c>
      <c r="C105" s="5">
        <v>445</v>
      </c>
      <c r="D105" s="6">
        <v>22</v>
      </c>
      <c r="E105" s="6">
        <v>10</v>
      </c>
      <c r="F105" s="7">
        <f t="shared" si="8"/>
        <v>32</v>
      </c>
      <c r="G105" s="8">
        <f t="shared" si="9"/>
        <v>7.1910112359550568E-2</v>
      </c>
      <c r="J105" s="9"/>
      <c r="K105" s="10"/>
    </row>
    <row r="106" spans="1:11" ht="15.95" customHeight="1" x14ac:dyDescent="0.2">
      <c r="A106" s="4" t="s">
        <v>294</v>
      </c>
      <c r="B106" s="4" t="s">
        <v>127</v>
      </c>
      <c r="C106" s="5">
        <v>370</v>
      </c>
      <c r="D106" s="6">
        <v>17</v>
      </c>
      <c r="E106" s="6">
        <v>8</v>
      </c>
      <c r="F106" s="7">
        <f t="shared" si="8"/>
        <v>25</v>
      </c>
      <c r="G106" s="8">
        <f t="shared" si="9"/>
        <v>6.7567567567567571E-2</v>
      </c>
      <c r="J106" s="9"/>
      <c r="K106" s="10"/>
    </row>
    <row r="107" spans="1:11" ht="15.95" customHeight="1" x14ac:dyDescent="0.2">
      <c r="A107" s="4" t="s">
        <v>294</v>
      </c>
      <c r="B107" s="4" t="s">
        <v>124</v>
      </c>
      <c r="C107" s="5">
        <v>277</v>
      </c>
      <c r="D107" s="6">
        <v>5</v>
      </c>
      <c r="E107" s="6">
        <v>3</v>
      </c>
      <c r="F107" s="7">
        <f t="shared" si="8"/>
        <v>8</v>
      </c>
      <c r="G107" s="8">
        <f t="shared" si="9"/>
        <v>2.8880866425992781E-2</v>
      </c>
      <c r="J107" s="9"/>
      <c r="K107" s="10"/>
    </row>
    <row r="108" spans="1:11" ht="15.95" customHeight="1" x14ac:dyDescent="0.2">
      <c r="A108" s="4" t="s">
        <v>294</v>
      </c>
      <c r="B108" s="4" t="s">
        <v>128</v>
      </c>
      <c r="C108" s="5">
        <v>247</v>
      </c>
      <c r="D108" s="6">
        <v>14</v>
      </c>
      <c r="E108" s="6">
        <v>9</v>
      </c>
      <c r="F108" s="7">
        <f t="shared" si="8"/>
        <v>23</v>
      </c>
      <c r="G108" s="8">
        <f t="shared" si="9"/>
        <v>9.3117408906882596E-2</v>
      </c>
      <c r="J108" s="9"/>
      <c r="K108" s="10"/>
    </row>
    <row r="109" spans="1:11" ht="15.95" customHeight="1" x14ac:dyDescent="0.2">
      <c r="A109" s="4" t="s">
        <v>294</v>
      </c>
      <c r="B109" s="4" t="s">
        <v>68</v>
      </c>
      <c r="C109" s="5">
        <v>277</v>
      </c>
      <c r="D109" s="6">
        <v>11</v>
      </c>
      <c r="E109" s="6">
        <v>7</v>
      </c>
      <c r="F109" s="7">
        <f t="shared" si="8"/>
        <v>18</v>
      </c>
      <c r="G109" s="8">
        <f t="shared" si="9"/>
        <v>6.4981949458483748E-2</v>
      </c>
      <c r="J109" s="9"/>
      <c r="K109" s="10"/>
    </row>
    <row r="110" spans="1:11" ht="15.95" customHeight="1" x14ac:dyDescent="0.2">
      <c r="A110" s="4" t="s">
        <v>294</v>
      </c>
      <c r="B110" s="4" t="s">
        <v>130</v>
      </c>
      <c r="C110" s="5">
        <v>378</v>
      </c>
      <c r="D110" s="6">
        <v>17</v>
      </c>
      <c r="E110" s="6">
        <v>10</v>
      </c>
      <c r="F110" s="7">
        <f t="shared" si="8"/>
        <v>27</v>
      </c>
      <c r="G110" s="8">
        <f t="shared" si="9"/>
        <v>7.1428571428571425E-2</v>
      </c>
      <c r="J110" s="9"/>
      <c r="K110" s="10"/>
    </row>
    <row r="111" spans="1:11" ht="15.95" customHeight="1" x14ac:dyDescent="0.2">
      <c r="A111" s="4" t="s">
        <v>309</v>
      </c>
      <c r="B111" s="4" t="s">
        <v>119</v>
      </c>
      <c r="C111" s="5">
        <v>461</v>
      </c>
      <c r="D111" s="6">
        <v>0</v>
      </c>
      <c r="E111" s="7">
        <v>0</v>
      </c>
      <c r="F111" s="7">
        <f t="shared" si="8"/>
        <v>0</v>
      </c>
      <c r="G111" s="8">
        <f t="shared" si="9"/>
        <v>0</v>
      </c>
      <c r="J111" s="9"/>
      <c r="K111" s="10"/>
    </row>
    <row r="112" spans="1:11" ht="15.95" customHeight="1" x14ac:dyDescent="0.2">
      <c r="A112" s="4" t="s">
        <v>309</v>
      </c>
      <c r="B112" s="4" t="s">
        <v>123</v>
      </c>
      <c r="C112" s="5">
        <v>324</v>
      </c>
      <c r="D112" s="6">
        <v>0</v>
      </c>
      <c r="E112" s="6">
        <v>0</v>
      </c>
      <c r="F112" s="7">
        <f t="shared" si="8"/>
        <v>0</v>
      </c>
      <c r="G112" s="8">
        <f t="shared" si="9"/>
        <v>0</v>
      </c>
      <c r="J112" s="9"/>
      <c r="K112" s="10"/>
    </row>
    <row r="113" spans="1:11" ht="15.95" customHeight="1" x14ac:dyDescent="0.2">
      <c r="A113" s="4" t="s">
        <v>309</v>
      </c>
      <c r="B113" s="4" t="s">
        <v>122</v>
      </c>
      <c r="C113" s="5">
        <v>295</v>
      </c>
      <c r="D113" s="6">
        <v>2</v>
      </c>
      <c r="E113" s="6">
        <v>1</v>
      </c>
      <c r="F113" s="7">
        <f t="shared" si="8"/>
        <v>3</v>
      </c>
      <c r="G113" s="8">
        <f t="shared" si="9"/>
        <v>1.0169491525423728E-2</v>
      </c>
      <c r="J113" s="9"/>
      <c r="K113" s="10"/>
    </row>
    <row r="114" spans="1:11" ht="15.95" customHeight="1" x14ac:dyDescent="0.2">
      <c r="A114" s="4" t="s">
        <v>309</v>
      </c>
      <c r="B114" s="4" t="s">
        <v>120</v>
      </c>
      <c r="C114" s="5">
        <v>308</v>
      </c>
      <c r="D114" s="6">
        <v>7</v>
      </c>
      <c r="E114" s="6">
        <v>3</v>
      </c>
      <c r="F114" s="7">
        <f t="shared" si="8"/>
        <v>10</v>
      </c>
      <c r="G114" s="8">
        <f t="shared" si="9"/>
        <v>3.2467532467532464E-2</v>
      </c>
      <c r="J114" s="9"/>
      <c r="K114" s="10"/>
    </row>
    <row r="115" spans="1:11" ht="15.95" customHeight="1" x14ac:dyDescent="0.2">
      <c r="A115" s="4" t="s">
        <v>309</v>
      </c>
      <c r="B115" s="4" t="s">
        <v>129</v>
      </c>
      <c r="C115" s="5">
        <v>165</v>
      </c>
      <c r="D115" s="6">
        <v>6</v>
      </c>
      <c r="E115" s="6">
        <v>3</v>
      </c>
      <c r="F115" s="7">
        <f t="shared" si="8"/>
        <v>9</v>
      </c>
      <c r="G115" s="8">
        <f t="shared" si="9"/>
        <v>5.4545454545454543E-2</v>
      </c>
      <c r="J115" s="9"/>
      <c r="K115" s="10"/>
    </row>
    <row r="116" spans="1:11" ht="15.95" customHeight="1" x14ac:dyDescent="0.2">
      <c r="A116" s="4" t="s">
        <v>309</v>
      </c>
      <c r="B116" s="4" t="s">
        <v>131</v>
      </c>
      <c r="C116" s="5">
        <v>329</v>
      </c>
      <c r="D116" s="6">
        <v>4</v>
      </c>
      <c r="E116" s="6">
        <v>1</v>
      </c>
      <c r="F116" s="7">
        <f t="shared" si="8"/>
        <v>5</v>
      </c>
      <c r="G116" s="8">
        <f t="shared" si="9"/>
        <v>1.5197568389057751E-2</v>
      </c>
      <c r="J116" s="9"/>
      <c r="K116" s="10"/>
    </row>
    <row r="117" spans="1:11" ht="15.95" customHeight="1" x14ac:dyDescent="0.2">
      <c r="A117" s="4" t="s">
        <v>298</v>
      </c>
      <c r="B117" s="4" t="s">
        <v>174</v>
      </c>
      <c r="C117" s="5">
        <v>372</v>
      </c>
      <c r="D117" s="6">
        <v>1</v>
      </c>
      <c r="E117" s="6">
        <v>0</v>
      </c>
      <c r="F117" s="7">
        <f t="shared" si="8"/>
        <v>1</v>
      </c>
      <c r="G117" s="8">
        <f t="shared" si="9"/>
        <v>2.6881720430107529E-3</v>
      </c>
    </row>
    <row r="118" spans="1:11" ht="15.95" customHeight="1" x14ac:dyDescent="0.2">
      <c r="A118" s="4" t="s">
        <v>298</v>
      </c>
      <c r="B118" s="4" t="s">
        <v>176</v>
      </c>
      <c r="C118" s="5">
        <v>336</v>
      </c>
      <c r="D118" s="6">
        <v>3</v>
      </c>
      <c r="E118" s="6">
        <v>3</v>
      </c>
      <c r="F118" s="7">
        <f t="shared" si="8"/>
        <v>6</v>
      </c>
      <c r="G118" s="8">
        <f t="shared" si="9"/>
        <v>1.7857142857142856E-2</v>
      </c>
    </row>
    <row r="119" spans="1:11" ht="15.95" customHeight="1" x14ac:dyDescent="0.2">
      <c r="A119" s="4" t="s">
        <v>298</v>
      </c>
      <c r="B119" s="4" t="s">
        <v>179</v>
      </c>
      <c r="C119" s="5">
        <v>385</v>
      </c>
      <c r="D119" s="6">
        <v>3</v>
      </c>
      <c r="E119" s="6">
        <v>0</v>
      </c>
      <c r="F119" s="7">
        <f t="shared" si="8"/>
        <v>3</v>
      </c>
      <c r="G119" s="8">
        <f t="shared" si="9"/>
        <v>7.7922077922077922E-3</v>
      </c>
    </row>
    <row r="120" spans="1:11" ht="15.95" customHeight="1" x14ac:dyDescent="0.2">
      <c r="A120" s="4" t="s">
        <v>298</v>
      </c>
      <c r="B120" s="4" t="s">
        <v>178</v>
      </c>
      <c r="C120" s="5">
        <v>317</v>
      </c>
      <c r="D120" s="6">
        <v>1</v>
      </c>
      <c r="E120" s="6">
        <v>0</v>
      </c>
      <c r="F120" s="7">
        <f t="shared" si="8"/>
        <v>1</v>
      </c>
      <c r="G120" s="8">
        <f t="shared" si="9"/>
        <v>3.1545741324921135E-3</v>
      </c>
    </row>
    <row r="121" spans="1:11" ht="15.95" customHeight="1" x14ac:dyDescent="0.2">
      <c r="A121" s="4" t="s">
        <v>298</v>
      </c>
      <c r="B121" s="4" t="s">
        <v>175</v>
      </c>
      <c r="C121" s="5">
        <v>389</v>
      </c>
      <c r="D121" s="6">
        <v>6</v>
      </c>
      <c r="E121" s="6">
        <v>4</v>
      </c>
      <c r="F121" s="7">
        <f t="shared" si="8"/>
        <v>10</v>
      </c>
      <c r="G121" s="8">
        <f t="shared" si="9"/>
        <v>2.570694087403599E-2</v>
      </c>
    </row>
    <row r="122" spans="1:11" ht="15.95" customHeight="1" x14ac:dyDescent="0.2">
      <c r="A122" s="4" t="s">
        <v>298</v>
      </c>
      <c r="B122" s="4" t="s">
        <v>180</v>
      </c>
      <c r="C122" s="5">
        <v>171</v>
      </c>
      <c r="D122" s="6">
        <v>0</v>
      </c>
      <c r="E122" s="6">
        <v>0</v>
      </c>
      <c r="F122" s="7">
        <f t="shared" si="8"/>
        <v>0</v>
      </c>
      <c r="G122" s="8">
        <f t="shared" si="9"/>
        <v>0</v>
      </c>
    </row>
    <row r="123" spans="1:11" ht="15.95" customHeight="1" x14ac:dyDescent="0.2">
      <c r="A123" s="4" t="s">
        <v>298</v>
      </c>
      <c r="B123" s="4" t="s">
        <v>188</v>
      </c>
      <c r="C123" s="5">
        <v>715</v>
      </c>
      <c r="D123" s="6">
        <v>1</v>
      </c>
      <c r="E123" s="6">
        <v>0</v>
      </c>
      <c r="F123" s="7">
        <f t="shared" si="8"/>
        <v>1</v>
      </c>
      <c r="G123" s="8">
        <f t="shared" si="9"/>
        <v>1.3986013986013986E-3</v>
      </c>
    </row>
    <row r="124" spans="1:11" ht="15.95" customHeight="1" x14ac:dyDescent="0.2">
      <c r="A124" s="4" t="s">
        <v>298</v>
      </c>
      <c r="B124" s="4" t="s">
        <v>189</v>
      </c>
      <c r="C124" s="5">
        <v>347</v>
      </c>
      <c r="D124" s="6">
        <v>2</v>
      </c>
      <c r="E124" s="6">
        <v>0</v>
      </c>
      <c r="F124" s="7">
        <f t="shared" si="8"/>
        <v>2</v>
      </c>
      <c r="G124" s="8">
        <f t="shared" si="9"/>
        <v>5.763688760806916E-3</v>
      </c>
    </row>
    <row r="125" spans="1:11" ht="15.95" customHeight="1" x14ac:dyDescent="0.2">
      <c r="A125" s="4" t="s">
        <v>298</v>
      </c>
      <c r="B125" s="4" t="s">
        <v>190</v>
      </c>
      <c r="C125" s="5">
        <v>357</v>
      </c>
      <c r="D125" s="6">
        <v>2</v>
      </c>
      <c r="E125" s="6">
        <v>1</v>
      </c>
      <c r="F125" s="7">
        <f t="shared" si="8"/>
        <v>3</v>
      </c>
      <c r="G125" s="8">
        <f t="shared" si="9"/>
        <v>8.4033613445378148E-3</v>
      </c>
    </row>
    <row r="126" spans="1:11" ht="15.95" customHeight="1" x14ac:dyDescent="0.2">
      <c r="A126" s="4" t="s">
        <v>299</v>
      </c>
      <c r="B126" s="4" t="s">
        <v>184</v>
      </c>
      <c r="C126" s="5">
        <v>383</v>
      </c>
      <c r="D126" s="6">
        <v>24</v>
      </c>
      <c r="E126" s="6">
        <v>19</v>
      </c>
      <c r="F126" s="7">
        <f t="shared" si="8"/>
        <v>43</v>
      </c>
      <c r="G126" s="8">
        <f t="shared" si="9"/>
        <v>0.1122715404699739</v>
      </c>
      <c r="J126" s="9"/>
      <c r="K126" s="10"/>
    </row>
    <row r="127" spans="1:11" ht="15.95" customHeight="1" x14ac:dyDescent="0.2">
      <c r="A127" s="4" t="s">
        <v>299</v>
      </c>
      <c r="B127" s="4" t="s">
        <v>177</v>
      </c>
      <c r="C127" s="5">
        <v>215</v>
      </c>
      <c r="D127" s="6">
        <v>5</v>
      </c>
      <c r="E127" s="6">
        <v>3</v>
      </c>
      <c r="F127" s="7">
        <f t="shared" si="8"/>
        <v>8</v>
      </c>
      <c r="G127" s="8">
        <f t="shared" si="9"/>
        <v>3.7209302325581395E-2</v>
      </c>
      <c r="J127" s="9"/>
      <c r="K127" s="10"/>
    </row>
    <row r="128" spans="1:11" ht="15.95" customHeight="1" x14ac:dyDescent="0.2">
      <c r="A128" s="4" t="s">
        <v>299</v>
      </c>
      <c r="B128" s="4" t="s">
        <v>185</v>
      </c>
      <c r="C128" s="5">
        <v>210</v>
      </c>
      <c r="D128" s="6">
        <v>30</v>
      </c>
      <c r="E128" s="6">
        <v>17</v>
      </c>
      <c r="F128" s="7">
        <f t="shared" si="8"/>
        <v>47</v>
      </c>
      <c r="G128" s="8">
        <f t="shared" si="9"/>
        <v>0.22380952380952382</v>
      </c>
      <c r="J128" s="9"/>
      <c r="K128" s="10"/>
    </row>
    <row r="129" spans="1:11" ht="15.95" customHeight="1" x14ac:dyDescent="0.2">
      <c r="A129" s="4" t="s">
        <v>299</v>
      </c>
      <c r="B129" s="4" t="s">
        <v>186</v>
      </c>
      <c r="C129" s="5">
        <v>225</v>
      </c>
      <c r="D129" s="6">
        <v>17</v>
      </c>
      <c r="E129" s="6">
        <v>10</v>
      </c>
      <c r="F129" s="7">
        <f t="shared" si="8"/>
        <v>27</v>
      </c>
      <c r="G129" s="8">
        <f t="shared" si="9"/>
        <v>0.12</v>
      </c>
      <c r="J129" s="9"/>
      <c r="K129" s="10"/>
    </row>
    <row r="130" spans="1:11" ht="15.95" customHeight="1" x14ac:dyDescent="0.2">
      <c r="A130" s="4" t="s">
        <v>299</v>
      </c>
      <c r="B130" s="4" t="s">
        <v>183</v>
      </c>
      <c r="C130" s="5">
        <v>368</v>
      </c>
      <c r="D130" s="6">
        <v>22</v>
      </c>
      <c r="E130" s="6">
        <v>10</v>
      </c>
      <c r="F130" s="7">
        <f t="shared" si="8"/>
        <v>32</v>
      </c>
      <c r="G130" s="8">
        <f t="shared" si="9"/>
        <v>8.6956521739130432E-2</v>
      </c>
      <c r="J130" s="9"/>
      <c r="K130" s="10"/>
    </row>
    <row r="131" spans="1:11" ht="15.95" customHeight="1" x14ac:dyDescent="0.2">
      <c r="A131" s="4" t="s">
        <v>173</v>
      </c>
      <c r="B131" s="4" t="s">
        <v>182</v>
      </c>
      <c r="C131" s="5">
        <v>537</v>
      </c>
      <c r="D131" s="6">
        <v>12</v>
      </c>
      <c r="E131" s="6">
        <v>9</v>
      </c>
      <c r="F131" s="7">
        <f t="shared" si="8"/>
        <v>21</v>
      </c>
      <c r="G131" s="8">
        <f t="shared" si="9"/>
        <v>3.9106145251396648E-2</v>
      </c>
      <c r="J131" s="9"/>
      <c r="K131" s="10"/>
    </row>
    <row r="132" spans="1:11" ht="15.95" customHeight="1" x14ac:dyDescent="0.2">
      <c r="A132" s="4" t="s">
        <v>173</v>
      </c>
      <c r="B132" s="4" t="s">
        <v>181</v>
      </c>
      <c r="C132" s="5">
        <v>363</v>
      </c>
      <c r="D132" s="6">
        <v>38</v>
      </c>
      <c r="E132" s="6">
        <v>25</v>
      </c>
      <c r="F132" s="7">
        <f t="shared" si="8"/>
        <v>63</v>
      </c>
      <c r="G132" s="8">
        <f t="shared" si="9"/>
        <v>0.17355371900826447</v>
      </c>
      <c r="J132" s="9"/>
      <c r="K132" s="10"/>
    </row>
    <row r="133" spans="1:11" ht="15.95" customHeight="1" x14ac:dyDescent="0.2">
      <c r="A133" s="4" t="s">
        <v>173</v>
      </c>
      <c r="B133" s="4" t="s">
        <v>187</v>
      </c>
      <c r="C133" s="5">
        <v>339</v>
      </c>
      <c r="D133" s="6">
        <v>48</v>
      </c>
      <c r="E133" s="6">
        <v>39</v>
      </c>
      <c r="F133" s="7">
        <f t="shared" si="8"/>
        <v>87</v>
      </c>
      <c r="G133" s="8">
        <f t="shared" si="9"/>
        <v>0.25663716814159293</v>
      </c>
      <c r="J133" s="9"/>
      <c r="K133" s="10"/>
    </row>
    <row r="134" spans="1:11" ht="15.95" customHeight="1" x14ac:dyDescent="0.2">
      <c r="A134" s="4" t="s">
        <v>297</v>
      </c>
      <c r="B134" s="4" t="s">
        <v>166</v>
      </c>
      <c r="C134" s="5">
        <v>433</v>
      </c>
      <c r="D134" s="6">
        <v>15</v>
      </c>
      <c r="E134" s="6">
        <v>9</v>
      </c>
      <c r="F134" s="7">
        <f t="shared" ref="F134:F193" si="10">D134+E134</f>
        <v>24</v>
      </c>
      <c r="G134" s="8">
        <f t="shared" ref="G134:G193" si="11">F134/C134</f>
        <v>5.5427251732101619E-2</v>
      </c>
      <c r="J134" s="9"/>
      <c r="K134" s="10"/>
    </row>
    <row r="135" spans="1:11" ht="15.95" customHeight="1" x14ac:dyDescent="0.2">
      <c r="A135" s="4" t="s">
        <v>297</v>
      </c>
      <c r="B135" s="4" t="s">
        <v>169</v>
      </c>
      <c r="C135" s="5">
        <v>290</v>
      </c>
      <c r="D135" s="6">
        <v>3</v>
      </c>
      <c r="E135" s="6">
        <v>4</v>
      </c>
      <c r="F135" s="7">
        <f t="shared" si="10"/>
        <v>7</v>
      </c>
      <c r="G135" s="8">
        <f t="shared" si="11"/>
        <v>2.4137931034482758E-2</v>
      </c>
    </row>
    <row r="136" spans="1:11" ht="15.95" customHeight="1" x14ac:dyDescent="0.2">
      <c r="A136" s="4" t="s">
        <v>297</v>
      </c>
      <c r="B136" s="4" t="s">
        <v>170</v>
      </c>
      <c r="C136" s="5">
        <v>433</v>
      </c>
      <c r="D136" s="6">
        <v>15</v>
      </c>
      <c r="E136" s="6">
        <v>9</v>
      </c>
      <c r="F136" s="7">
        <f t="shared" si="10"/>
        <v>24</v>
      </c>
      <c r="G136" s="8">
        <f t="shared" si="11"/>
        <v>5.5427251732101619E-2</v>
      </c>
    </row>
    <row r="137" spans="1:11" ht="15.95" customHeight="1" x14ac:dyDescent="0.2">
      <c r="A137" s="4" t="s">
        <v>297</v>
      </c>
      <c r="B137" s="4" t="s">
        <v>171</v>
      </c>
      <c r="C137" s="5">
        <v>317</v>
      </c>
      <c r="D137" s="6">
        <v>5</v>
      </c>
      <c r="E137" s="6">
        <v>4</v>
      </c>
      <c r="F137" s="7">
        <f t="shared" si="10"/>
        <v>9</v>
      </c>
      <c r="G137" s="8">
        <f t="shared" si="11"/>
        <v>2.8391167192429023E-2</v>
      </c>
    </row>
    <row r="138" spans="1:11" ht="15.95" customHeight="1" x14ac:dyDescent="0.2">
      <c r="A138" s="4" t="s">
        <v>297</v>
      </c>
      <c r="B138" s="4" t="s">
        <v>167</v>
      </c>
      <c r="C138" s="5">
        <v>136</v>
      </c>
      <c r="D138" s="6">
        <v>4</v>
      </c>
      <c r="E138" s="6">
        <v>2</v>
      </c>
      <c r="F138" s="7">
        <f t="shared" si="10"/>
        <v>6</v>
      </c>
      <c r="G138" s="8">
        <f t="shared" si="11"/>
        <v>4.4117647058823532E-2</v>
      </c>
    </row>
    <row r="139" spans="1:11" ht="15.95" customHeight="1" x14ac:dyDescent="0.2">
      <c r="A139" s="4" t="s">
        <v>297</v>
      </c>
      <c r="B139" s="4" t="s">
        <v>168</v>
      </c>
      <c r="C139" s="5">
        <v>259</v>
      </c>
      <c r="D139" s="6">
        <v>12</v>
      </c>
      <c r="E139" s="6">
        <v>9</v>
      </c>
      <c r="F139" s="7">
        <f t="shared" si="10"/>
        <v>21</v>
      </c>
      <c r="G139" s="8">
        <f t="shared" si="11"/>
        <v>8.1081081081081086E-2</v>
      </c>
    </row>
    <row r="140" spans="1:11" ht="15.95" customHeight="1" x14ac:dyDescent="0.2">
      <c r="A140" s="4" t="s">
        <v>297</v>
      </c>
      <c r="B140" s="4" t="s">
        <v>164</v>
      </c>
      <c r="C140" s="5">
        <v>212</v>
      </c>
      <c r="D140" s="6">
        <v>11</v>
      </c>
      <c r="E140" s="6">
        <v>7</v>
      </c>
      <c r="F140" s="7">
        <f t="shared" si="10"/>
        <v>18</v>
      </c>
      <c r="G140" s="8">
        <f t="shared" si="11"/>
        <v>8.4905660377358486E-2</v>
      </c>
    </row>
    <row r="141" spans="1:11" ht="15.95" customHeight="1" x14ac:dyDescent="0.2">
      <c r="A141" s="4" t="s">
        <v>297</v>
      </c>
      <c r="B141" s="4" t="s">
        <v>165</v>
      </c>
      <c r="C141" s="5">
        <v>477</v>
      </c>
      <c r="D141" s="6">
        <v>9</v>
      </c>
      <c r="E141" s="6">
        <v>7</v>
      </c>
      <c r="F141" s="7">
        <f t="shared" si="10"/>
        <v>16</v>
      </c>
      <c r="G141" s="8">
        <f t="shared" si="11"/>
        <v>3.3542976939203356E-2</v>
      </c>
    </row>
    <row r="142" spans="1:11" ht="15.95" customHeight="1" x14ac:dyDescent="0.2">
      <c r="A142" s="4" t="s">
        <v>297</v>
      </c>
      <c r="B142" s="4" t="s">
        <v>162</v>
      </c>
      <c r="C142" s="5">
        <v>421</v>
      </c>
      <c r="D142" s="6">
        <v>25</v>
      </c>
      <c r="E142" s="6">
        <v>13</v>
      </c>
      <c r="F142" s="7">
        <f t="shared" si="10"/>
        <v>38</v>
      </c>
      <c r="G142" s="8">
        <f t="shared" si="11"/>
        <v>9.0261282660332537E-2</v>
      </c>
    </row>
    <row r="143" spans="1:11" ht="15.95" customHeight="1" x14ac:dyDescent="0.2">
      <c r="A143" s="4" t="s">
        <v>297</v>
      </c>
      <c r="B143" s="4" t="s">
        <v>160</v>
      </c>
      <c r="C143" s="5">
        <v>275</v>
      </c>
      <c r="D143" s="6">
        <v>2</v>
      </c>
      <c r="E143" s="6">
        <v>1</v>
      </c>
      <c r="F143" s="7">
        <f t="shared" si="10"/>
        <v>3</v>
      </c>
      <c r="G143" s="8">
        <f t="shared" si="11"/>
        <v>1.090909090909091E-2</v>
      </c>
    </row>
    <row r="144" spans="1:11" ht="15.95" customHeight="1" x14ac:dyDescent="0.2">
      <c r="A144" s="4" t="s">
        <v>297</v>
      </c>
      <c r="B144" s="4" t="s">
        <v>161</v>
      </c>
      <c r="C144" s="5">
        <v>346</v>
      </c>
      <c r="D144" s="6">
        <v>11</v>
      </c>
      <c r="E144" s="6">
        <v>8</v>
      </c>
      <c r="F144" s="7">
        <f t="shared" si="10"/>
        <v>19</v>
      </c>
      <c r="G144" s="8">
        <f t="shared" si="11"/>
        <v>5.4913294797687862E-2</v>
      </c>
    </row>
    <row r="145" spans="1:7" ht="15.95" customHeight="1" x14ac:dyDescent="0.2">
      <c r="A145" s="4" t="s">
        <v>297</v>
      </c>
      <c r="B145" s="4" t="s">
        <v>163</v>
      </c>
      <c r="C145" s="5">
        <v>376</v>
      </c>
      <c r="D145" s="6">
        <v>8</v>
      </c>
      <c r="E145" s="6">
        <v>4</v>
      </c>
      <c r="F145" s="7">
        <f t="shared" si="10"/>
        <v>12</v>
      </c>
      <c r="G145" s="8">
        <f t="shared" si="11"/>
        <v>3.1914893617021274E-2</v>
      </c>
    </row>
    <row r="146" spans="1:7" ht="15.95" customHeight="1" x14ac:dyDescent="0.2">
      <c r="A146" s="4" t="s">
        <v>297</v>
      </c>
      <c r="B146" s="4" t="s">
        <v>172</v>
      </c>
      <c r="C146" s="5">
        <v>386</v>
      </c>
      <c r="D146" s="6">
        <v>2</v>
      </c>
      <c r="E146" s="6">
        <v>0</v>
      </c>
      <c r="F146" s="7">
        <f t="shared" si="10"/>
        <v>2</v>
      </c>
      <c r="G146" s="8">
        <f t="shared" si="11"/>
        <v>5.1813471502590676E-3</v>
      </c>
    </row>
    <row r="147" spans="1:7" ht="15.95" customHeight="1" x14ac:dyDescent="0.2">
      <c r="A147" s="4" t="s">
        <v>300</v>
      </c>
      <c r="B147" s="4" t="s">
        <v>194</v>
      </c>
      <c r="C147" s="5">
        <v>351</v>
      </c>
      <c r="D147" s="6">
        <v>8</v>
      </c>
      <c r="E147" s="6">
        <v>5</v>
      </c>
      <c r="F147" s="7">
        <f t="shared" ref="F147:F165" si="12">D147+E147</f>
        <v>13</v>
      </c>
      <c r="G147" s="8">
        <f t="shared" ref="G147:G165" si="13">F147/C147</f>
        <v>3.7037037037037035E-2</v>
      </c>
    </row>
    <row r="148" spans="1:7" ht="15.95" customHeight="1" x14ac:dyDescent="0.2">
      <c r="A148" s="4" t="s">
        <v>300</v>
      </c>
      <c r="B148" s="4" t="s">
        <v>191</v>
      </c>
      <c r="C148" s="5">
        <v>450</v>
      </c>
      <c r="D148" s="6">
        <v>2</v>
      </c>
      <c r="E148" s="6">
        <v>0</v>
      </c>
      <c r="F148" s="7">
        <f t="shared" si="12"/>
        <v>2</v>
      </c>
      <c r="G148" s="8">
        <f t="shared" si="13"/>
        <v>4.4444444444444444E-3</v>
      </c>
    </row>
    <row r="149" spans="1:7" ht="15.95" customHeight="1" x14ac:dyDescent="0.2">
      <c r="A149" s="4" t="s">
        <v>300</v>
      </c>
      <c r="B149" s="4" t="s">
        <v>192</v>
      </c>
      <c r="C149" s="5">
        <v>356</v>
      </c>
      <c r="D149" s="6">
        <v>2</v>
      </c>
      <c r="E149" s="6">
        <v>1</v>
      </c>
      <c r="F149" s="7">
        <f t="shared" si="12"/>
        <v>3</v>
      </c>
      <c r="G149" s="8">
        <f t="shared" si="13"/>
        <v>8.4269662921348312E-3</v>
      </c>
    </row>
    <row r="150" spans="1:7" ht="15.95" customHeight="1" x14ac:dyDescent="0.2">
      <c r="A150" s="4" t="s">
        <v>300</v>
      </c>
      <c r="B150" s="4" t="s">
        <v>193</v>
      </c>
      <c r="C150" s="5">
        <v>199</v>
      </c>
      <c r="D150" s="6">
        <v>7</v>
      </c>
      <c r="E150" s="6">
        <v>6</v>
      </c>
      <c r="F150" s="7">
        <f t="shared" si="12"/>
        <v>13</v>
      </c>
      <c r="G150" s="8">
        <f t="shared" si="13"/>
        <v>6.5326633165829151E-2</v>
      </c>
    </row>
    <row r="151" spans="1:7" ht="15.95" customHeight="1" x14ac:dyDescent="0.2">
      <c r="A151" s="4" t="s">
        <v>300</v>
      </c>
      <c r="B151" s="4" t="s">
        <v>195</v>
      </c>
      <c r="C151" s="5">
        <v>214</v>
      </c>
      <c r="D151" s="6">
        <v>3</v>
      </c>
      <c r="E151" s="6">
        <v>0</v>
      </c>
      <c r="F151" s="7">
        <f t="shared" si="12"/>
        <v>3</v>
      </c>
      <c r="G151" s="8">
        <f t="shared" si="13"/>
        <v>1.4018691588785047E-2</v>
      </c>
    </row>
    <row r="152" spans="1:7" ht="15.95" customHeight="1" x14ac:dyDescent="0.2">
      <c r="A152" s="4" t="s">
        <v>300</v>
      </c>
      <c r="B152" s="4" t="s">
        <v>197</v>
      </c>
      <c r="C152" s="5">
        <v>710</v>
      </c>
      <c r="D152" s="6">
        <v>17</v>
      </c>
      <c r="E152" s="6">
        <v>12</v>
      </c>
      <c r="F152" s="7">
        <f t="shared" si="12"/>
        <v>29</v>
      </c>
      <c r="G152" s="8">
        <f t="shared" si="13"/>
        <v>4.0845070422535212E-2</v>
      </c>
    </row>
    <row r="153" spans="1:7" ht="15.95" customHeight="1" x14ac:dyDescent="0.2">
      <c r="A153" s="4" t="s">
        <v>300</v>
      </c>
      <c r="B153" s="4" t="s">
        <v>198</v>
      </c>
      <c r="C153" s="5">
        <v>159</v>
      </c>
      <c r="D153" s="6">
        <v>2</v>
      </c>
      <c r="E153" s="6">
        <v>2</v>
      </c>
      <c r="F153" s="7">
        <f t="shared" si="12"/>
        <v>4</v>
      </c>
      <c r="G153" s="8">
        <f t="shared" si="13"/>
        <v>2.5157232704402517E-2</v>
      </c>
    </row>
    <row r="154" spans="1:7" ht="15.95" customHeight="1" x14ac:dyDescent="0.2">
      <c r="A154" s="4" t="s">
        <v>300</v>
      </c>
      <c r="B154" s="4" t="s">
        <v>196</v>
      </c>
      <c r="C154" s="5">
        <v>293</v>
      </c>
      <c r="D154" s="6">
        <v>16</v>
      </c>
      <c r="E154" s="6">
        <v>8</v>
      </c>
      <c r="F154" s="7">
        <f t="shared" si="12"/>
        <v>24</v>
      </c>
      <c r="G154" s="8">
        <f t="shared" si="13"/>
        <v>8.191126279863481E-2</v>
      </c>
    </row>
    <row r="155" spans="1:7" ht="15.95" customHeight="1" x14ac:dyDescent="0.2">
      <c r="A155" s="4" t="s">
        <v>300</v>
      </c>
      <c r="B155" s="4" t="s">
        <v>199</v>
      </c>
      <c r="C155" s="5">
        <v>245</v>
      </c>
      <c r="D155" s="6">
        <v>9</v>
      </c>
      <c r="E155" s="6">
        <v>6</v>
      </c>
      <c r="F155" s="7">
        <f t="shared" si="12"/>
        <v>15</v>
      </c>
      <c r="G155" s="8">
        <f t="shared" si="13"/>
        <v>6.1224489795918366E-2</v>
      </c>
    </row>
    <row r="156" spans="1:7" ht="15.95" customHeight="1" x14ac:dyDescent="0.2">
      <c r="A156" s="4" t="s">
        <v>300</v>
      </c>
      <c r="B156" s="4" t="s">
        <v>200</v>
      </c>
      <c r="C156" s="5">
        <v>231</v>
      </c>
      <c r="D156" s="6">
        <v>3</v>
      </c>
      <c r="E156" s="6">
        <v>1</v>
      </c>
      <c r="F156" s="7">
        <f t="shared" si="12"/>
        <v>4</v>
      </c>
      <c r="G156" s="8">
        <f t="shared" si="13"/>
        <v>1.7316017316017316E-2</v>
      </c>
    </row>
    <row r="157" spans="1:7" ht="15.95" customHeight="1" x14ac:dyDescent="0.2">
      <c r="A157" s="4" t="s">
        <v>300</v>
      </c>
      <c r="B157" s="4" t="s">
        <v>207</v>
      </c>
      <c r="C157" s="5">
        <v>389</v>
      </c>
      <c r="D157" s="6">
        <v>0</v>
      </c>
      <c r="E157" s="6">
        <v>0</v>
      </c>
      <c r="F157" s="7">
        <f t="shared" si="12"/>
        <v>0</v>
      </c>
      <c r="G157" s="8">
        <f t="shared" si="13"/>
        <v>0</v>
      </c>
    </row>
    <row r="158" spans="1:7" ht="15.95" customHeight="1" x14ac:dyDescent="0.2">
      <c r="A158" s="4" t="s">
        <v>300</v>
      </c>
      <c r="B158" s="4" t="s">
        <v>208</v>
      </c>
      <c r="C158" s="5">
        <v>304</v>
      </c>
      <c r="D158" s="6">
        <v>6</v>
      </c>
      <c r="E158" s="6">
        <v>4</v>
      </c>
      <c r="F158" s="7">
        <f t="shared" si="12"/>
        <v>10</v>
      </c>
      <c r="G158" s="8">
        <f t="shared" si="13"/>
        <v>3.2894736842105261E-2</v>
      </c>
    </row>
    <row r="159" spans="1:7" ht="15.95" customHeight="1" x14ac:dyDescent="0.2">
      <c r="A159" s="4" t="s">
        <v>310</v>
      </c>
      <c r="B159" s="4" t="s">
        <v>201</v>
      </c>
      <c r="C159" s="5">
        <v>234</v>
      </c>
      <c r="D159" s="6">
        <v>2</v>
      </c>
      <c r="E159" s="6">
        <v>2</v>
      </c>
      <c r="F159" s="7">
        <f t="shared" si="12"/>
        <v>4</v>
      </c>
      <c r="G159" s="8">
        <f t="shared" si="13"/>
        <v>1.7094017094017096E-2</v>
      </c>
    </row>
    <row r="160" spans="1:7" ht="15.95" customHeight="1" x14ac:dyDescent="0.2">
      <c r="A160" s="4" t="s">
        <v>310</v>
      </c>
      <c r="B160" s="4" t="s">
        <v>202</v>
      </c>
      <c r="C160" s="5">
        <v>627</v>
      </c>
      <c r="D160" s="6">
        <v>15</v>
      </c>
      <c r="E160" s="6">
        <v>11</v>
      </c>
      <c r="F160" s="7">
        <f t="shared" si="12"/>
        <v>26</v>
      </c>
      <c r="G160" s="8">
        <f t="shared" si="13"/>
        <v>4.1467304625199361E-2</v>
      </c>
    </row>
    <row r="161" spans="1:11" ht="15.95" customHeight="1" x14ac:dyDescent="0.2">
      <c r="A161" s="4" t="s">
        <v>310</v>
      </c>
      <c r="B161" s="4" t="s">
        <v>203</v>
      </c>
      <c r="C161" s="5">
        <v>215</v>
      </c>
      <c r="D161" s="6">
        <v>12</v>
      </c>
      <c r="E161" s="6">
        <v>7</v>
      </c>
      <c r="F161" s="7">
        <f t="shared" si="12"/>
        <v>19</v>
      </c>
      <c r="G161" s="8">
        <f t="shared" si="13"/>
        <v>8.8372093023255813E-2</v>
      </c>
    </row>
    <row r="162" spans="1:11" ht="15.95" customHeight="1" x14ac:dyDescent="0.2">
      <c r="A162" s="4" t="s">
        <v>310</v>
      </c>
      <c r="B162" s="4" t="s">
        <v>204</v>
      </c>
      <c r="C162" s="5">
        <v>129</v>
      </c>
      <c r="D162" s="6">
        <v>18</v>
      </c>
      <c r="E162" s="6">
        <v>7</v>
      </c>
      <c r="F162" s="7">
        <f t="shared" si="12"/>
        <v>25</v>
      </c>
      <c r="G162" s="8">
        <f t="shared" si="13"/>
        <v>0.19379844961240311</v>
      </c>
      <c r="J162" s="9"/>
      <c r="K162" s="10"/>
    </row>
    <row r="163" spans="1:11" ht="15.95" customHeight="1" x14ac:dyDescent="0.2">
      <c r="A163" s="4" t="s">
        <v>310</v>
      </c>
      <c r="B163" s="4" t="s">
        <v>205</v>
      </c>
      <c r="C163" s="5">
        <v>292</v>
      </c>
      <c r="D163" s="6">
        <v>6</v>
      </c>
      <c r="E163" s="6">
        <v>4</v>
      </c>
      <c r="F163" s="7">
        <f t="shared" si="12"/>
        <v>10</v>
      </c>
      <c r="G163" s="8">
        <f t="shared" si="13"/>
        <v>3.4246575342465752E-2</v>
      </c>
      <c r="J163" s="9"/>
      <c r="K163" s="10"/>
    </row>
    <row r="164" spans="1:11" ht="15.95" customHeight="1" x14ac:dyDescent="0.2">
      <c r="A164" s="4" t="s">
        <v>310</v>
      </c>
      <c r="B164" s="4" t="s">
        <v>206</v>
      </c>
      <c r="C164" s="5">
        <v>190</v>
      </c>
      <c r="D164" s="6">
        <v>3</v>
      </c>
      <c r="E164" s="6">
        <v>1</v>
      </c>
      <c r="F164" s="7">
        <f t="shared" si="12"/>
        <v>4</v>
      </c>
      <c r="G164" s="8">
        <f t="shared" si="13"/>
        <v>2.1052631578947368E-2</v>
      </c>
      <c r="J164" s="9"/>
      <c r="K164" s="10"/>
    </row>
    <row r="165" spans="1:11" ht="15.95" customHeight="1" x14ac:dyDescent="0.2">
      <c r="A165" s="4" t="s">
        <v>310</v>
      </c>
      <c r="B165" s="4" t="s">
        <v>209</v>
      </c>
      <c r="C165" s="5">
        <v>142</v>
      </c>
      <c r="D165" s="6">
        <v>2</v>
      </c>
      <c r="E165" s="6">
        <v>1</v>
      </c>
      <c r="F165" s="7">
        <f t="shared" si="12"/>
        <v>3</v>
      </c>
      <c r="G165" s="8">
        <f t="shared" si="13"/>
        <v>2.1126760563380281E-2</v>
      </c>
      <c r="J165" s="9"/>
      <c r="K165" s="10"/>
    </row>
    <row r="166" spans="1:11" ht="15.95" customHeight="1" x14ac:dyDescent="0.2">
      <c r="A166" s="4" t="s">
        <v>296</v>
      </c>
      <c r="B166" s="4" t="s">
        <v>151</v>
      </c>
      <c r="C166" s="5">
        <v>411</v>
      </c>
      <c r="D166" s="6">
        <v>4</v>
      </c>
      <c r="E166" s="6">
        <v>1</v>
      </c>
      <c r="F166" s="7">
        <f t="shared" si="10"/>
        <v>5</v>
      </c>
      <c r="G166" s="8">
        <f t="shared" si="11"/>
        <v>1.2165450121654502E-2</v>
      </c>
      <c r="J166" s="9"/>
      <c r="K166" s="10"/>
    </row>
    <row r="167" spans="1:11" ht="15.95" customHeight="1" x14ac:dyDescent="0.2">
      <c r="A167" s="4" t="s">
        <v>296</v>
      </c>
      <c r="B167" s="4" t="s">
        <v>154</v>
      </c>
      <c r="C167" s="5">
        <v>372</v>
      </c>
      <c r="D167" s="6">
        <v>2</v>
      </c>
      <c r="E167" s="6">
        <v>0</v>
      </c>
      <c r="F167" s="7">
        <f t="shared" si="10"/>
        <v>2</v>
      </c>
      <c r="G167" s="8">
        <f t="shared" si="11"/>
        <v>5.3763440860215058E-3</v>
      </c>
      <c r="J167" s="9"/>
      <c r="K167" s="10"/>
    </row>
    <row r="168" spans="1:11" ht="15.95" customHeight="1" x14ac:dyDescent="0.2">
      <c r="A168" s="4" t="s">
        <v>296</v>
      </c>
      <c r="B168" s="4" t="s">
        <v>153</v>
      </c>
      <c r="C168" s="5">
        <v>102</v>
      </c>
      <c r="D168" s="6">
        <v>3</v>
      </c>
      <c r="E168" s="6">
        <v>0</v>
      </c>
      <c r="F168" s="7">
        <f t="shared" si="10"/>
        <v>3</v>
      </c>
      <c r="G168" s="8">
        <f t="shared" si="11"/>
        <v>2.9411764705882353E-2</v>
      </c>
      <c r="J168" s="9"/>
      <c r="K168" s="10"/>
    </row>
    <row r="169" spans="1:11" ht="15.95" customHeight="1" x14ac:dyDescent="0.2">
      <c r="A169" s="4" t="s">
        <v>296</v>
      </c>
      <c r="B169" s="4" t="s">
        <v>155</v>
      </c>
      <c r="C169" s="5">
        <v>489</v>
      </c>
      <c r="D169" s="6">
        <v>3</v>
      </c>
      <c r="E169" s="6">
        <v>2</v>
      </c>
      <c r="F169" s="7">
        <f t="shared" si="10"/>
        <v>5</v>
      </c>
      <c r="G169" s="8">
        <f t="shared" si="11"/>
        <v>1.0224948875255624E-2</v>
      </c>
      <c r="J169" s="9"/>
      <c r="K169" s="10"/>
    </row>
    <row r="170" spans="1:11" ht="15.95" customHeight="1" x14ac:dyDescent="0.2">
      <c r="A170" s="4" t="s">
        <v>296</v>
      </c>
      <c r="B170" s="4" t="s">
        <v>156</v>
      </c>
      <c r="C170" s="5">
        <v>290</v>
      </c>
      <c r="D170" s="6">
        <v>5</v>
      </c>
      <c r="E170" s="6">
        <v>3</v>
      </c>
      <c r="F170" s="7">
        <f t="shared" si="10"/>
        <v>8</v>
      </c>
      <c r="G170" s="8">
        <f t="shared" si="11"/>
        <v>2.7586206896551724E-2</v>
      </c>
      <c r="J170" s="9"/>
      <c r="K170" s="10"/>
    </row>
    <row r="171" spans="1:11" ht="15.95" customHeight="1" x14ac:dyDescent="0.2">
      <c r="A171" s="4" t="s">
        <v>296</v>
      </c>
      <c r="B171" s="4" t="s">
        <v>152</v>
      </c>
      <c r="C171" s="5">
        <v>390</v>
      </c>
      <c r="D171" s="6">
        <v>6</v>
      </c>
      <c r="E171" s="6">
        <v>4</v>
      </c>
      <c r="F171" s="7">
        <f t="shared" si="10"/>
        <v>10</v>
      </c>
      <c r="G171" s="8">
        <f t="shared" si="11"/>
        <v>2.564102564102564E-2</v>
      </c>
      <c r="J171" s="9"/>
      <c r="K171" s="10"/>
    </row>
    <row r="172" spans="1:11" ht="15.95" customHeight="1" x14ac:dyDescent="0.2">
      <c r="A172" s="4" t="s">
        <v>296</v>
      </c>
      <c r="B172" s="4" t="s">
        <v>149</v>
      </c>
      <c r="C172" s="5">
        <v>267</v>
      </c>
      <c r="D172" s="6">
        <v>21</v>
      </c>
      <c r="E172" s="6">
        <v>18</v>
      </c>
      <c r="F172" s="7">
        <f t="shared" si="10"/>
        <v>39</v>
      </c>
      <c r="G172" s="8">
        <f t="shared" si="11"/>
        <v>0.14606741573033707</v>
      </c>
      <c r="J172" s="9"/>
      <c r="K172" s="10"/>
    </row>
    <row r="173" spans="1:11" ht="15.95" customHeight="1" x14ac:dyDescent="0.2">
      <c r="A173" s="4" t="s">
        <v>296</v>
      </c>
      <c r="B173" s="4" t="s">
        <v>150</v>
      </c>
      <c r="C173" s="5">
        <v>541</v>
      </c>
      <c r="D173" s="6">
        <v>6</v>
      </c>
      <c r="E173" s="6">
        <v>3</v>
      </c>
      <c r="F173" s="7">
        <f t="shared" si="10"/>
        <v>9</v>
      </c>
      <c r="G173" s="8">
        <f t="shared" si="11"/>
        <v>1.6635859519408502E-2</v>
      </c>
      <c r="J173" s="9"/>
      <c r="K173" s="10"/>
    </row>
    <row r="174" spans="1:11" ht="15.95" customHeight="1" x14ac:dyDescent="0.2">
      <c r="A174" s="4" t="s">
        <v>296</v>
      </c>
      <c r="B174" s="4" t="s">
        <v>148</v>
      </c>
      <c r="C174" s="5">
        <v>257</v>
      </c>
      <c r="D174" s="6">
        <v>8</v>
      </c>
      <c r="E174" s="6">
        <v>5</v>
      </c>
      <c r="F174" s="7">
        <f t="shared" si="10"/>
        <v>13</v>
      </c>
      <c r="G174" s="8">
        <f t="shared" si="11"/>
        <v>5.0583657587548639E-2</v>
      </c>
      <c r="J174" s="9"/>
      <c r="K174" s="10"/>
    </row>
    <row r="175" spans="1:11" ht="15.95" customHeight="1" x14ac:dyDescent="0.2">
      <c r="A175" s="4" t="s">
        <v>296</v>
      </c>
      <c r="B175" s="4" t="s">
        <v>157</v>
      </c>
      <c r="C175" s="5">
        <v>395</v>
      </c>
      <c r="D175" s="6">
        <v>6</v>
      </c>
      <c r="E175" s="6">
        <v>3</v>
      </c>
      <c r="F175" s="7">
        <f t="shared" si="10"/>
        <v>9</v>
      </c>
      <c r="G175" s="8">
        <f t="shared" si="11"/>
        <v>2.2784810126582278E-2</v>
      </c>
      <c r="J175" s="9"/>
      <c r="K175" s="10"/>
    </row>
    <row r="176" spans="1:11" ht="15.95" customHeight="1" x14ac:dyDescent="0.2">
      <c r="A176" s="4" t="s">
        <v>296</v>
      </c>
      <c r="B176" s="4" t="s">
        <v>158</v>
      </c>
      <c r="C176" s="5">
        <v>340</v>
      </c>
      <c r="D176" s="6">
        <v>4</v>
      </c>
      <c r="E176" s="6">
        <v>2</v>
      </c>
      <c r="F176" s="7">
        <f t="shared" si="10"/>
        <v>6</v>
      </c>
      <c r="G176" s="8">
        <f t="shared" si="11"/>
        <v>1.7647058823529412E-2</v>
      </c>
      <c r="J176" s="9"/>
      <c r="K176" s="10"/>
    </row>
    <row r="177" spans="1:11" ht="15.95" customHeight="1" x14ac:dyDescent="0.2">
      <c r="A177" s="4" t="s">
        <v>296</v>
      </c>
      <c r="B177" s="4" t="s">
        <v>159</v>
      </c>
      <c r="C177" s="5">
        <v>351</v>
      </c>
      <c r="D177" s="6">
        <v>6</v>
      </c>
      <c r="E177" s="6">
        <v>5</v>
      </c>
      <c r="F177" s="7">
        <f t="shared" si="10"/>
        <v>11</v>
      </c>
      <c r="G177" s="8">
        <f t="shared" si="11"/>
        <v>3.1339031339031341E-2</v>
      </c>
      <c r="J177" s="9"/>
      <c r="K177" s="10"/>
    </row>
    <row r="178" spans="1:11" ht="15.95" customHeight="1" x14ac:dyDescent="0.2">
      <c r="A178" s="4" t="s">
        <v>210</v>
      </c>
      <c r="B178" s="4" t="s">
        <v>215</v>
      </c>
      <c r="C178" s="5">
        <v>274</v>
      </c>
      <c r="D178" s="6">
        <v>26</v>
      </c>
      <c r="E178" s="6">
        <v>14</v>
      </c>
      <c r="F178" s="7">
        <f t="shared" si="10"/>
        <v>40</v>
      </c>
      <c r="G178" s="8">
        <f t="shared" si="11"/>
        <v>0.145985401459854</v>
      </c>
      <c r="J178" s="9"/>
      <c r="K178" s="10"/>
    </row>
    <row r="179" spans="1:11" ht="15.95" customHeight="1" x14ac:dyDescent="0.2">
      <c r="A179" s="4" t="s">
        <v>210</v>
      </c>
      <c r="B179" s="4" t="s">
        <v>214</v>
      </c>
      <c r="C179" s="5">
        <v>364</v>
      </c>
      <c r="D179" s="6">
        <v>19</v>
      </c>
      <c r="E179" s="6">
        <v>9</v>
      </c>
      <c r="F179" s="7">
        <f t="shared" si="10"/>
        <v>28</v>
      </c>
      <c r="G179" s="8">
        <f t="shared" si="11"/>
        <v>7.6923076923076927E-2</v>
      </c>
      <c r="J179" s="9"/>
      <c r="K179" s="10"/>
    </row>
    <row r="180" spans="1:11" ht="15.95" customHeight="1" x14ac:dyDescent="0.2">
      <c r="A180" s="4" t="s">
        <v>210</v>
      </c>
      <c r="B180" s="4" t="s">
        <v>217</v>
      </c>
      <c r="C180" s="5">
        <v>396</v>
      </c>
      <c r="D180" s="6">
        <v>24</v>
      </c>
      <c r="E180" s="6">
        <v>11</v>
      </c>
      <c r="F180" s="7">
        <f t="shared" si="10"/>
        <v>35</v>
      </c>
      <c r="G180" s="8">
        <f t="shared" si="11"/>
        <v>8.8383838383838384E-2</v>
      </c>
      <c r="J180" s="9"/>
      <c r="K180" s="10"/>
    </row>
    <row r="181" spans="1:11" ht="15.95" customHeight="1" x14ac:dyDescent="0.2">
      <c r="A181" s="4" t="s">
        <v>210</v>
      </c>
      <c r="B181" s="4" t="s">
        <v>213</v>
      </c>
      <c r="C181" s="5">
        <v>459</v>
      </c>
      <c r="D181" s="6">
        <v>8</v>
      </c>
      <c r="E181" s="6">
        <v>6</v>
      </c>
      <c r="F181" s="7">
        <f t="shared" si="10"/>
        <v>14</v>
      </c>
      <c r="G181" s="8">
        <f t="shared" si="11"/>
        <v>3.0501089324618737E-2</v>
      </c>
      <c r="J181" s="9"/>
      <c r="K181" s="10"/>
    </row>
    <row r="182" spans="1:11" ht="15.95" customHeight="1" x14ac:dyDescent="0.2">
      <c r="A182" s="4" t="s">
        <v>210</v>
      </c>
      <c r="B182" s="4" t="s">
        <v>212</v>
      </c>
      <c r="C182" s="5">
        <v>489</v>
      </c>
      <c r="D182" s="6">
        <v>1</v>
      </c>
      <c r="E182" s="6">
        <v>1</v>
      </c>
      <c r="F182" s="7">
        <f t="shared" si="10"/>
        <v>2</v>
      </c>
      <c r="G182" s="8">
        <f t="shared" si="11"/>
        <v>4.0899795501022499E-3</v>
      </c>
      <c r="J182" s="9"/>
      <c r="K182" s="10"/>
    </row>
    <row r="183" spans="1:11" ht="15.95" customHeight="1" x14ac:dyDescent="0.2">
      <c r="A183" s="4" t="s">
        <v>210</v>
      </c>
      <c r="B183" s="4" t="s">
        <v>211</v>
      </c>
      <c r="C183" s="5">
        <v>557</v>
      </c>
      <c r="D183" s="6">
        <v>5</v>
      </c>
      <c r="E183" s="6">
        <v>2</v>
      </c>
      <c r="F183" s="7">
        <f t="shared" si="10"/>
        <v>7</v>
      </c>
      <c r="G183" s="8">
        <f t="shared" si="11"/>
        <v>1.2567324955116697E-2</v>
      </c>
      <c r="J183" s="9"/>
      <c r="K183" s="10"/>
    </row>
    <row r="184" spans="1:11" ht="15.95" customHeight="1" x14ac:dyDescent="0.2">
      <c r="A184" s="4" t="s">
        <v>210</v>
      </c>
      <c r="B184" s="4" t="s">
        <v>216</v>
      </c>
      <c r="C184" s="5">
        <v>425</v>
      </c>
      <c r="D184" s="6">
        <v>9</v>
      </c>
      <c r="E184" s="6">
        <v>7</v>
      </c>
      <c r="F184" s="7">
        <f t="shared" si="10"/>
        <v>16</v>
      </c>
      <c r="G184" s="8">
        <f t="shared" si="11"/>
        <v>3.7647058823529408E-2</v>
      </c>
      <c r="J184" s="9"/>
      <c r="K184" s="10"/>
    </row>
    <row r="185" spans="1:11" ht="15.95" customHeight="1" x14ac:dyDescent="0.2">
      <c r="A185" s="4" t="s">
        <v>210</v>
      </c>
      <c r="B185" s="4" t="s">
        <v>307</v>
      </c>
      <c r="C185" s="5">
        <v>438</v>
      </c>
      <c r="D185" s="6">
        <v>17</v>
      </c>
      <c r="E185" s="6">
        <v>9</v>
      </c>
      <c r="F185" s="7">
        <f t="shared" si="10"/>
        <v>26</v>
      </c>
      <c r="G185" s="8">
        <f t="shared" si="11"/>
        <v>5.9360730593607303E-2</v>
      </c>
      <c r="J185" s="9"/>
      <c r="K185" s="10"/>
    </row>
    <row r="186" spans="1:11" ht="15.95" customHeight="1" x14ac:dyDescent="0.2">
      <c r="A186" s="4" t="s">
        <v>210</v>
      </c>
      <c r="B186" s="4" t="s">
        <v>218</v>
      </c>
      <c r="C186" s="5">
        <v>179</v>
      </c>
      <c r="D186" s="6">
        <v>8</v>
      </c>
      <c r="E186" s="6">
        <v>5</v>
      </c>
      <c r="F186" s="7">
        <f t="shared" si="10"/>
        <v>13</v>
      </c>
      <c r="G186" s="8">
        <f t="shared" si="11"/>
        <v>7.2625698324022353E-2</v>
      </c>
      <c r="J186" s="9"/>
      <c r="K186" s="10"/>
    </row>
    <row r="187" spans="1:11" ht="15.95" customHeight="1" x14ac:dyDescent="0.2">
      <c r="A187" s="4" t="s">
        <v>210</v>
      </c>
      <c r="B187" s="4" t="s">
        <v>219</v>
      </c>
      <c r="C187" s="5">
        <v>142</v>
      </c>
      <c r="D187" s="6">
        <v>4</v>
      </c>
      <c r="E187" s="6">
        <v>2</v>
      </c>
      <c r="F187" s="7">
        <f t="shared" si="10"/>
        <v>6</v>
      </c>
      <c r="G187" s="8">
        <f t="shared" si="11"/>
        <v>4.2253521126760563E-2</v>
      </c>
      <c r="J187" s="9"/>
      <c r="K187" s="10"/>
    </row>
    <row r="188" spans="1:11" ht="15.95" customHeight="1" x14ac:dyDescent="0.2">
      <c r="A188" s="4" t="s">
        <v>210</v>
      </c>
      <c r="B188" s="4" t="s">
        <v>220</v>
      </c>
      <c r="C188" s="5">
        <v>303</v>
      </c>
      <c r="D188" s="6">
        <v>3</v>
      </c>
      <c r="E188" s="6">
        <v>0</v>
      </c>
      <c r="F188" s="7">
        <f t="shared" si="10"/>
        <v>3</v>
      </c>
      <c r="G188" s="8">
        <f t="shared" si="11"/>
        <v>9.9009900990099011E-3</v>
      </c>
      <c r="J188" s="9"/>
      <c r="K188" s="10"/>
    </row>
    <row r="189" spans="1:11" ht="15.95" customHeight="1" x14ac:dyDescent="0.2">
      <c r="A189" s="4" t="s">
        <v>302</v>
      </c>
      <c r="B189" s="4" t="s">
        <v>221</v>
      </c>
      <c r="C189" s="5">
        <v>421</v>
      </c>
      <c r="D189" s="6">
        <v>4</v>
      </c>
      <c r="E189" s="6">
        <v>0</v>
      </c>
      <c r="F189" s="7">
        <f t="shared" si="10"/>
        <v>4</v>
      </c>
      <c r="G189" s="8">
        <f t="shared" si="11"/>
        <v>9.5011876484560574E-3</v>
      </c>
      <c r="J189" s="9"/>
      <c r="K189" s="10"/>
    </row>
    <row r="190" spans="1:11" ht="15.95" customHeight="1" x14ac:dyDescent="0.2">
      <c r="A190" s="4" t="s">
        <v>302</v>
      </c>
      <c r="B190" s="4" t="s">
        <v>226</v>
      </c>
      <c r="C190" s="5">
        <v>453</v>
      </c>
      <c r="D190" s="6">
        <v>4</v>
      </c>
      <c r="E190" s="6">
        <v>1</v>
      </c>
      <c r="F190" s="7">
        <f t="shared" si="10"/>
        <v>5</v>
      </c>
      <c r="G190" s="8">
        <f t="shared" si="11"/>
        <v>1.1037527593818985E-2</v>
      </c>
      <c r="J190" s="9"/>
      <c r="K190" s="10"/>
    </row>
    <row r="191" spans="1:11" ht="15.95" customHeight="1" x14ac:dyDescent="0.2">
      <c r="A191" s="4" t="s">
        <v>302</v>
      </c>
      <c r="B191" s="4" t="s">
        <v>225</v>
      </c>
      <c r="C191" s="5">
        <v>300</v>
      </c>
      <c r="D191" s="6">
        <v>2</v>
      </c>
      <c r="E191" s="6">
        <v>2</v>
      </c>
      <c r="F191" s="7">
        <f t="shared" si="10"/>
        <v>4</v>
      </c>
      <c r="G191" s="8">
        <f t="shared" si="11"/>
        <v>1.3333333333333334E-2</v>
      </c>
      <c r="J191" s="9"/>
      <c r="K191" s="10"/>
    </row>
    <row r="192" spans="1:11" ht="15.95" customHeight="1" x14ac:dyDescent="0.2">
      <c r="A192" s="4" t="s">
        <v>302</v>
      </c>
      <c r="B192" s="4" t="s">
        <v>227</v>
      </c>
      <c r="C192" s="5">
        <v>567</v>
      </c>
      <c r="D192" s="6">
        <v>3</v>
      </c>
      <c r="E192" s="6">
        <v>1</v>
      </c>
      <c r="F192" s="7">
        <f t="shared" si="10"/>
        <v>4</v>
      </c>
      <c r="G192" s="8">
        <f t="shared" si="11"/>
        <v>7.0546737213403876E-3</v>
      </c>
      <c r="J192" s="9"/>
      <c r="K192" s="10"/>
    </row>
    <row r="193" spans="1:11" ht="15.95" customHeight="1" x14ac:dyDescent="0.2">
      <c r="A193" s="4" t="s">
        <v>301</v>
      </c>
      <c r="B193" s="4" t="s">
        <v>222</v>
      </c>
      <c r="C193" s="5">
        <v>378</v>
      </c>
      <c r="D193" s="6">
        <v>4</v>
      </c>
      <c r="E193" s="6">
        <v>2</v>
      </c>
      <c r="F193" s="7">
        <f t="shared" si="10"/>
        <v>6</v>
      </c>
      <c r="G193" s="8">
        <f t="shared" si="11"/>
        <v>1.5873015873015872E-2</v>
      </c>
      <c r="J193" s="9"/>
      <c r="K193" s="10"/>
    </row>
    <row r="194" spans="1:11" ht="15.95" customHeight="1" x14ac:dyDescent="0.2">
      <c r="A194" s="4" t="s">
        <v>301</v>
      </c>
      <c r="B194" s="4" t="s">
        <v>228</v>
      </c>
      <c r="C194" s="5">
        <v>1409</v>
      </c>
      <c r="D194" s="6">
        <v>16</v>
      </c>
      <c r="E194" s="6">
        <v>10</v>
      </c>
      <c r="F194" s="7">
        <f t="shared" ref="F194:F257" si="14">D194+E194</f>
        <v>26</v>
      </c>
      <c r="G194" s="8">
        <f t="shared" ref="G194:G257" si="15">F194/C194</f>
        <v>1.8452803406671398E-2</v>
      </c>
      <c r="J194" s="9"/>
      <c r="K194" s="10"/>
    </row>
    <row r="195" spans="1:11" ht="15.95" customHeight="1" x14ac:dyDescent="0.2">
      <c r="A195" s="4" t="s">
        <v>301</v>
      </c>
      <c r="B195" s="4" t="s">
        <v>224</v>
      </c>
      <c r="C195" s="5">
        <v>728</v>
      </c>
      <c r="D195" s="6">
        <v>13</v>
      </c>
      <c r="E195" s="6">
        <v>9</v>
      </c>
      <c r="F195" s="7">
        <f t="shared" si="14"/>
        <v>22</v>
      </c>
      <c r="G195" s="8">
        <f t="shared" si="15"/>
        <v>3.021978021978022E-2</v>
      </c>
      <c r="J195" s="9"/>
      <c r="K195" s="10"/>
    </row>
    <row r="196" spans="1:11" ht="15.95" customHeight="1" x14ac:dyDescent="0.2">
      <c r="A196" s="4" t="s">
        <v>301</v>
      </c>
      <c r="B196" s="4" t="s">
        <v>223</v>
      </c>
      <c r="C196" s="5">
        <v>346</v>
      </c>
      <c r="D196" s="6">
        <v>10</v>
      </c>
      <c r="E196" s="7">
        <v>9</v>
      </c>
      <c r="F196" s="7">
        <f t="shared" si="14"/>
        <v>19</v>
      </c>
      <c r="G196" s="8">
        <f t="shared" si="15"/>
        <v>5.4913294797687862E-2</v>
      </c>
      <c r="J196" s="9"/>
      <c r="K196" s="10"/>
    </row>
    <row r="197" spans="1:11" ht="15.95" customHeight="1" x14ac:dyDescent="0.2">
      <c r="A197" s="4" t="s">
        <v>305</v>
      </c>
      <c r="B197" s="4" t="s">
        <v>268</v>
      </c>
      <c r="C197" s="5">
        <v>706</v>
      </c>
      <c r="D197" s="6">
        <v>10</v>
      </c>
      <c r="E197" s="6">
        <v>7</v>
      </c>
      <c r="F197" s="7">
        <f t="shared" ref="F197:F207" si="16">D197+E197</f>
        <v>17</v>
      </c>
      <c r="G197" s="8">
        <f t="shared" ref="G197:G207" si="17">F197/C197</f>
        <v>2.4079320113314446E-2</v>
      </c>
      <c r="J197" s="9"/>
      <c r="K197" s="10"/>
    </row>
    <row r="198" spans="1:11" ht="15.95" customHeight="1" x14ac:dyDescent="0.2">
      <c r="A198" s="4" t="s">
        <v>305</v>
      </c>
      <c r="B198" s="4" t="s">
        <v>265</v>
      </c>
      <c r="C198" s="5">
        <v>267</v>
      </c>
      <c r="D198" s="6">
        <v>0</v>
      </c>
      <c r="E198" s="6">
        <v>0</v>
      </c>
      <c r="F198" s="7">
        <f t="shared" si="16"/>
        <v>0</v>
      </c>
      <c r="G198" s="8">
        <f t="shared" si="17"/>
        <v>0</v>
      </c>
      <c r="J198" s="9"/>
      <c r="K198" s="10"/>
    </row>
    <row r="199" spans="1:11" ht="15.95" customHeight="1" x14ac:dyDescent="0.2">
      <c r="A199" s="4" t="s">
        <v>305</v>
      </c>
      <c r="B199" s="4" t="s">
        <v>266</v>
      </c>
      <c r="C199" s="5">
        <v>388</v>
      </c>
      <c r="D199" s="6">
        <v>1</v>
      </c>
      <c r="E199" s="6">
        <v>0</v>
      </c>
      <c r="F199" s="7">
        <f t="shared" si="16"/>
        <v>1</v>
      </c>
      <c r="G199" s="8">
        <f t="shared" si="17"/>
        <v>2.5773195876288659E-3</v>
      </c>
      <c r="J199" s="9"/>
      <c r="K199" s="10"/>
    </row>
    <row r="200" spans="1:11" ht="15.95" customHeight="1" x14ac:dyDescent="0.2">
      <c r="A200" s="4" t="s">
        <v>305</v>
      </c>
      <c r="B200" s="4" t="s">
        <v>264</v>
      </c>
      <c r="C200" s="5">
        <v>279</v>
      </c>
      <c r="D200" s="6">
        <v>0</v>
      </c>
      <c r="E200" s="6">
        <v>0</v>
      </c>
      <c r="F200" s="7">
        <f t="shared" si="16"/>
        <v>0</v>
      </c>
      <c r="G200" s="8">
        <f t="shared" si="17"/>
        <v>0</v>
      </c>
      <c r="J200" s="9"/>
      <c r="K200" s="10"/>
    </row>
    <row r="201" spans="1:11" ht="15.95" customHeight="1" x14ac:dyDescent="0.2">
      <c r="A201" s="4" t="s">
        <v>305</v>
      </c>
      <c r="B201" s="4" t="s">
        <v>267</v>
      </c>
      <c r="C201" s="5">
        <v>229</v>
      </c>
      <c r="D201" s="6">
        <v>0</v>
      </c>
      <c r="E201" s="6">
        <v>0</v>
      </c>
      <c r="F201" s="7">
        <f t="shared" si="16"/>
        <v>0</v>
      </c>
      <c r="G201" s="8">
        <f t="shared" si="17"/>
        <v>0</v>
      </c>
      <c r="J201" s="9"/>
      <c r="K201" s="10"/>
    </row>
    <row r="202" spans="1:11" ht="15.95" customHeight="1" x14ac:dyDescent="0.2">
      <c r="A202" s="4" t="s">
        <v>260</v>
      </c>
      <c r="B202" s="4" t="s">
        <v>269</v>
      </c>
      <c r="C202" s="5">
        <v>340</v>
      </c>
      <c r="D202" s="6">
        <v>3</v>
      </c>
      <c r="E202" s="6">
        <v>1</v>
      </c>
      <c r="F202" s="7">
        <f t="shared" si="16"/>
        <v>4</v>
      </c>
      <c r="G202" s="8">
        <f t="shared" si="17"/>
        <v>1.1764705882352941E-2</v>
      </c>
      <c r="J202" s="9"/>
      <c r="K202" s="10"/>
    </row>
    <row r="203" spans="1:11" ht="15.95" customHeight="1" x14ac:dyDescent="0.2">
      <c r="A203" s="4" t="s">
        <v>260</v>
      </c>
      <c r="B203" s="4" t="s">
        <v>263</v>
      </c>
      <c r="C203" s="5">
        <v>281</v>
      </c>
      <c r="D203" s="6">
        <v>2</v>
      </c>
      <c r="E203" s="6">
        <v>0</v>
      </c>
      <c r="F203" s="7">
        <f t="shared" si="16"/>
        <v>2</v>
      </c>
      <c r="G203" s="8">
        <f t="shared" si="17"/>
        <v>7.1174377224199285E-3</v>
      </c>
      <c r="J203" s="9"/>
      <c r="K203" s="10"/>
    </row>
    <row r="204" spans="1:11" ht="15.95" customHeight="1" x14ac:dyDescent="0.2">
      <c r="A204" s="4" t="s">
        <v>260</v>
      </c>
      <c r="B204" s="4" t="s">
        <v>262</v>
      </c>
      <c r="C204" s="5">
        <v>299</v>
      </c>
      <c r="D204" s="6">
        <v>20</v>
      </c>
      <c r="E204" s="6">
        <v>17</v>
      </c>
      <c r="F204" s="7">
        <f t="shared" si="16"/>
        <v>37</v>
      </c>
      <c r="G204" s="8">
        <f t="shared" si="17"/>
        <v>0.12374581939799331</v>
      </c>
      <c r="J204" s="9"/>
      <c r="K204" s="10"/>
    </row>
    <row r="205" spans="1:11" ht="15.95" customHeight="1" x14ac:dyDescent="0.2">
      <c r="A205" s="4" t="s">
        <v>260</v>
      </c>
      <c r="B205" s="4" t="s">
        <v>270</v>
      </c>
      <c r="C205" s="5">
        <v>201</v>
      </c>
      <c r="D205" s="6">
        <v>2</v>
      </c>
      <c r="E205" s="6">
        <v>0</v>
      </c>
      <c r="F205" s="7">
        <f t="shared" si="16"/>
        <v>2</v>
      </c>
      <c r="G205" s="8">
        <f t="shared" si="17"/>
        <v>9.9502487562189053E-3</v>
      </c>
      <c r="J205" s="9"/>
      <c r="K205" s="10"/>
    </row>
    <row r="206" spans="1:11" ht="15.95" customHeight="1" x14ac:dyDescent="0.2">
      <c r="A206" s="4" t="s">
        <v>260</v>
      </c>
      <c r="B206" s="4" t="s">
        <v>271</v>
      </c>
      <c r="C206" s="5">
        <v>412</v>
      </c>
      <c r="D206" s="6">
        <v>13</v>
      </c>
      <c r="E206" s="6">
        <v>10</v>
      </c>
      <c r="F206" s="7">
        <f t="shared" si="16"/>
        <v>23</v>
      </c>
      <c r="G206" s="8">
        <f t="shared" si="17"/>
        <v>5.5825242718446605E-2</v>
      </c>
      <c r="J206" s="9"/>
      <c r="K206" s="10"/>
    </row>
    <row r="207" spans="1:11" ht="15.95" customHeight="1" x14ac:dyDescent="0.2">
      <c r="A207" s="4" t="s">
        <v>260</v>
      </c>
      <c r="B207" s="4" t="s">
        <v>261</v>
      </c>
      <c r="C207" s="5">
        <v>287</v>
      </c>
      <c r="D207" s="6">
        <v>2</v>
      </c>
      <c r="E207" s="6">
        <v>0</v>
      </c>
      <c r="F207" s="7">
        <f t="shared" si="16"/>
        <v>2</v>
      </c>
      <c r="G207" s="8">
        <f t="shared" si="17"/>
        <v>6.9686411149825784E-3</v>
      </c>
      <c r="J207" s="9"/>
      <c r="K207" s="10"/>
    </row>
    <row r="208" spans="1:11" ht="15.95" customHeight="1" x14ac:dyDescent="0.2">
      <c r="A208" s="4" t="s">
        <v>250</v>
      </c>
      <c r="B208" s="4" t="s">
        <v>256</v>
      </c>
      <c r="C208" s="5">
        <v>422</v>
      </c>
      <c r="D208" s="6">
        <v>3</v>
      </c>
      <c r="E208" s="6">
        <v>0</v>
      </c>
      <c r="F208" s="7">
        <f t="shared" si="14"/>
        <v>3</v>
      </c>
      <c r="G208" s="8">
        <f t="shared" si="15"/>
        <v>7.1090047393364926E-3</v>
      </c>
      <c r="J208" s="9"/>
      <c r="K208" s="10"/>
    </row>
    <row r="209" spans="1:11" ht="15.95" customHeight="1" x14ac:dyDescent="0.2">
      <c r="A209" s="4" t="s">
        <v>250</v>
      </c>
      <c r="B209" s="4" t="s">
        <v>258</v>
      </c>
      <c r="C209" s="5">
        <v>483</v>
      </c>
      <c r="D209" s="6">
        <v>5</v>
      </c>
      <c r="E209" s="6">
        <v>3</v>
      </c>
      <c r="F209" s="7">
        <f t="shared" si="14"/>
        <v>8</v>
      </c>
      <c r="G209" s="8">
        <f t="shared" si="15"/>
        <v>1.6563146997929608E-2</v>
      </c>
      <c r="J209" s="9"/>
      <c r="K209" s="10"/>
    </row>
    <row r="210" spans="1:11" ht="15.95" customHeight="1" x14ac:dyDescent="0.2">
      <c r="A210" s="4" t="s">
        <v>250</v>
      </c>
      <c r="B210" s="4" t="s">
        <v>257</v>
      </c>
      <c r="C210" s="5">
        <v>254</v>
      </c>
      <c r="D210" s="6">
        <v>2</v>
      </c>
      <c r="E210" s="6">
        <v>1</v>
      </c>
      <c r="F210" s="7">
        <f t="shared" si="14"/>
        <v>3</v>
      </c>
      <c r="G210" s="8">
        <f t="shared" si="15"/>
        <v>1.1811023622047244E-2</v>
      </c>
      <c r="J210" s="9"/>
      <c r="K210" s="10"/>
    </row>
    <row r="211" spans="1:11" ht="15.95" customHeight="1" x14ac:dyDescent="0.2">
      <c r="A211" s="4" t="s">
        <v>250</v>
      </c>
      <c r="B211" s="4" t="s">
        <v>254</v>
      </c>
      <c r="C211" s="5">
        <v>536</v>
      </c>
      <c r="D211" s="6">
        <v>6</v>
      </c>
      <c r="E211" s="6">
        <v>2</v>
      </c>
      <c r="F211" s="7">
        <f t="shared" si="14"/>
        <v>8</v>
      </c>
      <c r="G211" s="8">
        <f t="shared" si="15"/>
        <v>1.4925373134328358E-2</v>
      </c>
      <c r="J211" s="9"/>
      <c r="K211" s="10"/>
    </row>
    <row r="212" spans="1:11" ht="15.95" customHeight="1" x14ac:dyDescent="0.2">
      <c r="A212" s="4" t="s">
        <v>250</v>
      </c>
      <c r="B212" s="4" t="s">
        <v>253</v>
      </c>
      <c r="C212" s="5">
        <v>473</v>
      </c>
      <c r="D212" s="6">
        <v>6</v>
      </c>
      <c r="E212" s="6">
        <v>4</v>
      </c>
      <c r="F212" s="7">
        <f t="shared" si="14"/>
        <v>10</v>
      </c>
      <c r="G212" s="8">
        <f t="shared" si="15"/>
        <v>2.1141649048625793E-2</v>
      </c>
      <c r="J212" s="9"/>
      <c r="K212" s="10"/>
    </row>
    <row r="213" spans="1:11" ht="15.95" customHeight="1" x14ac:dyDescent="0.2">
      <c r="A213" s="4" t="s">
        <v>250</v>
      </c>
      <c r="B213" s="4" t="s">
        <v>251</v>
      </c>
      <c r="C213" s="5">
        <v>330</v>
      </c>
      <c r="D213" s="6">
        <v>5</v>
      </c>
      <c r="E213" s="6">
        <v>5</v>
      </c>
      <c r="F213" s="7">
        <f t="shared" si="14"/>
        <v>10</v>
      </c>
      <c r="G213" s="8">
        <f t="shared" si="15"/>
        <v>3.0303030303030304E-2</v>
      </c>
      <c r="J213" s="9"/>
      <c r="K213" s="10"/>
    </row>
    <row r="214" spans="1:11" ht="15.95" customHeight="1" x14ac:dyDescent="0.2">
      <c r="A214" s="4" t="s">
        <v>250</v>
      </c>
      <c r="B214" s="4" t="s">
        <v>252</v>
      </c>
      <c r="C214" s="5">
        <v>508</v>
      </c>
      <c r="D214" s="6">
        <v>16</v>
      </c>
      <c r="E214" s="6">
        <v>8</v>
      </c>
      <c r="F214" s="7">
        <f t="shared" si="14"/>
        <v>24</v>
      </c>
      <c r="G214" s="8">
        <f t="shared" si="15"/>
        <v>4.7244094488188976E-2</v>
      </c>
      <c r="J214" s="9"/>
      <c r="K214" s="10"/>
    </row>
    <row r="215" spans="1:11" ht="15.95" customHeight="1" x14ac:dyDescent="0.2">
      <c r="A215" s="4" t="s">
        <v>250</v>
      </c>
      <c r="B215" s="4" t="s">
        <v>259</v>
      </c>
      <c r="C215" s="5">
        <v>503</v>
      </c>
      <c r="D215" s="6">
        <v>2</v>
      </c>
      <c r="E215" s="6">
        <v>0</v>
      </c>
      <c r="F215" s="7">
        <f t="shared" si="14"/>
        <v>2</v>
      </c>
      <c r="G215" s="8">
        <f t="shared" si="15"/>
        <v>3.9761431411530811E-3</v>
      </c>
      <c r="J215" s="9"/>
      <c r="K215" s="10"/>
    </row>
    <row r="216" spans="1:11" ht="15.95" customHeight="1" x14ac:dyDescent="0.2">
      <c r="A216" s="4" t="s">
        <v>250</v>
      </c>
      <c r="B216" s="4" t="s">
        <v>255</v>
      </c>
      <c r="C216" s="5">
        <v>412</v>
      </c>
      <c r="D216" s="6">
        <v>4</v>
      </c>
      <c r="E216" s="6">
        <v>2</v>
      </c>
      <c r="F216" s="7">
        <f t="shared" si="14"/>
        <v>6</v>
      </c>
      <c r="G216" s="8">
        <f t="shared" si="15"/>
        <v>1.4563106796116505E-2</v>
      </c>
      <c r="J216" s="9"/>
      <c r="K216" s="10"/>
    </row>
    <row r="217" spans="1:11" ht="15.95" customHeight="1" x14ac:dyDescent="0.2">
      <c r="A217" s="4" t="s">
        <v>303</v>
      </c>
      <c r="B217" s="4" t="s">
        <v>237</v>
      </c>
      <c r="C217" s="5">
        <v>348.0051835853132</v>
      </c>
      <c r="D217" s="6">
        <v>6</v>
      </c>
      <c r="E217" s="6">
        <v>3</v>
      </c>
      <c r="F217" s="7">
        <f t="shared" si="14"/>
        <v>9</v>
      </c>
      <c r="G217" s="8">
        <f t="shared" si="15"/>
        <v>2.5861683746425165E-2</v>
      </c>
      <c r="J217" s="9"/>
      <c r="K217" s="10"/>
    </row>
    <row r="218" spans="1:11" ht="15.95" customHeight="1" x14ac:dyDescent="0.2">
      <c r="A218" s="4" t="s">
        <v>303</v>
      </c>
      <c r="B218" s="4" t="s">
        <v>233</v>
      </c>
      <c r="C218" s="5">
        <v>362.50539956803453</v>
      </c>
      <c r="D218" s="6">
        <v>13</v>
      </c>
      <c r="E218" s="6">
        <v>9</v>
      </c>
      <c r="F218" s="7">
        <f t="shared" si="14"/>
        <v>22</v>
      </c>
      <c r="G218" s="8">
        <f t="shared" si="15"/>
        <v>6.0688751191611059E-2</v>
      </c>
      <c r="J218" s="9"/>
      <c r="K218" s="10"/>
    </row>
    <row r="219" spans="1:11" ht="15.95" customHeight="1" x14ac:dyDescent="0.2">
      <c r="A219" s="4" t="s">
        <v>303</v>
      </c>
      <c r="B219" s="4" t="s">
        <v>235</v>
      </c>
      <c r="C219" s="5">
        <v>402.38099352051836</v>
      </c>
      <c r="D219" s="6">
        <v>4</v>
      </c>
      <c r="E219" s="6">
        <v>3</v>
      </c>
      <c r="F219" s="7">
        <f t="shared" si="14"/>
        <v>7</v>
      </c>
      <c r="G219" s="8">
        <f t="shared" si="15"/>
        <v>1.7396447925523237E-2</v>
      </c>
      <c r="J219" s="9"/>
      <c r="K219" s="10"/>
    </row>
    <row r="220" spans="1:11" ht="15.95" customHeight="1" x14ac:dyDescent="0.2">
      <c r="A220" s="4" t="s">
        <v>303</v>
      </c>
      <c r="B220" s="4" t="s">
        <v>229</v>
      </c>
      <c r="C220" s="5">
        <v>324.44233261339093</v>
      </c>
      <c r="D220" s="6">
        <v>5</v>
      </c>
      <c r="E220" s="6">
        <v>5</v>
      </c>
      <c r="F220" s="7">
        <f t="shared" si="14"/>
        <v>10</v>
      </c>
      <c r="G220" s="8">
        <f t="shared" si="15"/>
        <v>3.082211843149368E-2</v>
      </c>
      <c r="J220" s="9"/>
      <c r="K220" s="10"/>
    </row>
    <row r="221" spans="1:11" ht="15.95" customHeight="1" x14ac:dyDescent="0.2">
      <c r="A221" s="4" t="s">
        <v>303</v>
      </c>
      <c r="B221" s="4" t="s">
        <v>238</v>
      </c>
      <c r="C221" s="5">
        <v>157.68984881209502</v>
      </c>
      <c r="D221" s="6">
        <v>0</v>
      </c>
      <c r="E221" s="6">
        <v>0</v>
      </c>
      <c r="F221" s="7">
        <f t="shared" si="14"/>
        <v>0</v>
      </c>
      <c r="G221" s="8">
        <f t="shared" si="15"/>
        <v>0</v>
      </c>
      <c r="J221" s="9"/>
      <c r="K221" s="10"/>
    </row>
    <row r="222" spans="1:11" ht="15.95" customHeight="1" x14ac:dyDescent="0.2">
      <c r="A222" s="4" t="s">
        <v>303</v>
      </c>
      <c r="B222" s="4" t="s">
        <v>236</v>
      </c>
      <c r="C222" s="5">
        <v>306.31706263498921</v>
      </c>
      <c r="D222" s="6">
        <v>0</v>
      </c>
      <c r="E222" s="6">
        <v>0</v>
      </c>
      <c r="F222" s="7">
        <f t="shared" si="14"/>
        <v>0</v>
      </c>
      <c r="G222" s="8">
        <f t="shared" si="15"/>
        <v>0</v>
      </c>
      <c r="J222" s="9"/>
      <c r="K222" s="10"/>
    </row>
    <row r="223" spans="1:11" ht="15.95" customHeight="1" x14ac:dyDescent="0.2">
      <c r="A223" s="4" t="s">
        <v>303</v>
      </c>
      <c r="B223" s="4" t="s">
        <v>234</v>
      </c>
      <c r="C223" s="5">
        <v>362.50539956803453</v>
      </c>
      <c r="D223" s="6">
        <v>2</v>
      </c>
      <c r="E223" s="6">
        <v>0</v>
      </c>
      <c r="F223" s="7">
        <f t="shared" si="14"/>
        <v>2</v>
      </c>
      <c r="G223" s="8">
        <f t="shared" si="15"/>
        <v>5.5171591992373694E-3</v>
      </c>
      <c r="J223" s="9"/>
      <c r="K223" s="10"/>
    </row>
    <row r="224" spans="1:11" ht="15.95" customHeight="1" x14ac:dyDescent="0.2">
      <c r="A224" s="4" t="s">
        <v>303</v>
      </c>
      <c r="B224" s="4" t="s">
        <v>232</v>
      </c>
      <c r="C224" s="5">
        <v>324.44233261339093</v>
      </c>
      <c r="D224" s="6">
        <v>3</v>
      </c>
      <c r="E224" s="6">
        <v>1</v>
      </c>
      <c r="F224" s="7">
        <f t="shared" si="14"/>
        <v>4</v>
      </c>
      <c r="G224" s="8">
        <f t="shared" si="15"/>
        <v>1.2328847372597472E-2</v>
      </c>
      <c r="J224" s="9"/>
      <c r="K224" s="10"/>
    </row>
    <row r="225" spans="1:11" ht="15.95" customHeight="1" x14ac:dyDescent="0.2">
      <c r="A225" s="4" t="s">
        <v>303</v>
      </c>
      <c r="B225" s="4" t="s">
        <v>230</v>
      </c>
      <c r="C225" s="5">
        <v>143.18963282937364</v>
      </c>
      <c r="D225" s="6">
        <v>3</v>
      </c>
      <c r="E225" s="6">
        <v>2</v>
      </c>
      <c r="F225" s="7">
        <f t="shared" si="14"/>
        <v>5</v>
      </c>
      <c r="G225" s="8">
        <f t="shared" si="15"/>
        <v>3.4918729109097275E-2</v>
      </c>
      <c r="J225" s="9"/>
      <c r="K225" s="10"/>
    </row>
    <row r="226" spans="1:11" ht="15.95" customHeight="1" x14ac:dyDescent="0.2">
      <c r="A226" s="4" t="s">
        <v>303</v>
      </c>
      <c r="B226" s="4" t="s">
        <v>231</v>
      </c>
      <c r="C226" s="5">
        <v>221.12829373650106</v>
      </c>
      <c r="D226" s="6">
        <v>4</v>
      </c>
      <c r="E226" s="6">
        <v>2</v>
      </c>
      <c r="F226" s="7">
        <f t="shared" si="14"/>
        <v>6</v>
      </c>
      <c r="G226" s="8">
        <f t="shared" si="15"/>
        <v>2.7133569832314932E-2</v>
      </c>
      <c r="J226" s="9"/>
      <c r="K226" s="10"/>
    </row>
    <row r="227" spans="1:11" ht="15.95" customHeight="1" x14ac:dyDescent="0.2">
      <c r="A227" s="4" t="s">
        <v>303</v>
      </c>
      <c r="B227" s="4" t="s">
        <v>239</v>
      </c>
      <c r="C227" s="5">
        <v>242.87861771058314</v>
      </c>
      <c r="D227" s="6">
        <v>2</v>
      </c>
      <c r="E227" s="6">
        <v>0</v>
      </c>
      <c r="F227" s="7">
        <f t="shared" si="14"/>
        <v>2</v>
      </c>
      <c r="G227" s="8">
        <f t="shared" si="15"/>
        <v>8.2345659690109992E-3</v>
      </c>
      <c r="J227" s="9"/>
      <c r="K227" s="10"/>
    </row>
    <row r="228" spans="1:11" ht="15.95" customHeight="1" x14ac:dyDescent="0.2">
      <c r="A228" s="4" t="s">
        <v>303</v>
      </c>
      <c r="B228" s="4" t="s">
        <v>240</v>
      </c>
      <c r="C228" s="5">
        <v>192.12786177105832</v>
      </c>
      <c r="D228" s="6">
        <v>1</v>
      </c>
      <c r="E228" s="6">
        <v>0</v>
      </c>
      <c r="F228" s="7">
        <f t="shared" si="14"/>
        <v>1</v>
      </c>
      <c r="G228" s="8">
        <f t="shared" si="15"/>
        <v>5.204867169091857E-3</v>
      </c>
      <c r="J228" s="9"/>
      <c r="K228" s="10"/>
    </row>
    <row r="229" spans="1:11" ht="15.95" customHeight="1" x14ac:dyDescent="0.2">
      <c r="A229" s="4" t="s">
        <v>303</v>
      </c>
      <c r="B229" s="4" t="s">
        <v>241</v>
      </c>
      <c r="C229" s="5">
        <v>491.19481641468678</v>
      </c>
      <c r="D229" s="6">
        <v>5</v>
      </c>
      <c r="E229" s="6">
        <v>2</v>
      </c>
      <c r="F229" s="7">
        <f t="shared" si="14"/>
        <v>7</v>
      </c>
      <c r="G229" s="8">
        <f t="shared" si="15"/>
        <v>1.4250964721277338E-2</v>
      </c>
      <c r="J229" s="9"/>
      <c r="K229" s="10"/>
    </row>
    <row r="230" spans="1:11" ht="15.95" customHeight="1" x14ac:dyDescent="0.2">
      <c r="A230" s="4" t="s">
        <v>303</v>
      </c>
      <c r="B230" s="4" t="s">
        <v>242</v>
      </c>
      <c r="C230" s="5">
        <v>317.19222462203027</v>
      </c>
      <c r="D230" s="6">
        <v>4</v>
      </c>
      <c r="E230" s="6">
        <v>0</v>
      </c>
      <c r="F230" s="7">
        <f t="shared" si="14"/>
        <v>4</v>
      </c>
      <c r="G230" s="8">
        <f t="shared" si="15"/>
        <v>1.2610649598256841E-2</v>
      </c>
      <c r="J230" s="9"/>
      <c r="K230" s="10"/>
    </row>
    <row r="231" spans="1:11" ht="15.95" customHeight="1" x14ac:dyDescent="0.2">
      <c r="A231" s="4" t="s">
        <v>304</v>
      </c>
      <c r="B231" s="4" t="s">
        <v>243</v>
      </c>
      <c r="C231" s="5">
        <v>305</v>
      </c>
      <c r="D231" s="6">
        <v>11</v>
      </c>
      <c r="E231" s="6">
        <v>5</v>
      </c>
      <c r="F231" s="7">
        <f t="shared" si="14"/>
        <v>16</v>
      </c>
      <c r="G231" s="8">
        <f t="shared" si="15"/>
        <v>5.2459016393442623E-2</v>
      </c>
      <c r="J231" s="9"/>
      <c r="K231" s="10"/>
    </row>
    <row r="232" spans="1:11" ht="15.95" customHeight="1" x14ac:dyDescent="0.2">
      <c r="A232" s="4" t="s">
        <v>304</v>
      </c>
      <c r="B232" s="4" t="s">
        <v>246</v>
      </c>
      <c r="C232" s="5">
        <v>497</v>
      </c>
      <c r="D232" s="6">
        <v>2</v>
      </c>
      <c r="E232" s="6">
        <v>1</v>
      </c>
      <c r="F232" s="7">
        <f t="shared" si="14"/>
        <v>3</v>
      </c>
      <c r="G232" s="8">
        <f t="shared" si="15"/>
        <v>6.0362173038229373E-3</v>
      </c>
      <c r="J232" s="9"/>
      <c r="K232" s="10"/>
    </row>
    <row r="233" spans="1:11" ht="15.95" customHeight="1" x14ac:dyDescent="0.2">
      <c r="A233" s="4" t="s">
        <v>304</v>
      </c>
      <c r="B233" s="4" t="s">
        <v>244</v>
      </c>
      <c r="C233" s="5">
        <v>274</v>
      </c>
      <c r="D233" s="6">
        <v>2</v>
      </c>
      <c r="E233" s="6">
        <v>0</v>
      </c>
      <c r="F233" s="7">
        <f t="shared" si="14"/>
        <v>2</v>
      </c>
      <c r="G233" s="8">
        <f t="shared" si="15"/>
        <v>7.2992700729927005E-3</v>
      </c>
      <c r="J233" s="9"/>
      <c r="K233" s="10"/>
    </row>
    <row r="234" spans="1:11" ht="15.95" customHeight="1" x14ac:dyDescent="0.2">
      <c r="A234" s="4" t="s">
        <v>304</v>
      </c>
      <c r="B234" s="4" t="s">
        <v>245</v>
      </c>
      <c r="C234" s="5">
        <v>420</v>
      </c>
      <c r="D234" s="6">
        <v>10</v>
      </c>
      <c r="E234" s="6">
        <v>7</v>
      </c>
      <c r="F234" s="7">
        <f t="shared" si="14"/>
        <v>17</v>
      </c>
      <c r="G234" s="8">
        <f t="shared" si="15"/>
        <v>4.0476190476190478E-2</v>
      </c>
      <c r="J234" s="9"/>
      <c r="K234" s="10"/>
    </row>
    <row r="235" spans="1:11" ht="15.95" customHeight="1" x14ac:dyDescent="0.2">
      <c r="A235" s="4" t="s">
        <v>304</v>
      </c>
      <c r="B235" s="4" t="s">
        <v>248</v>
      </c>
      <c r="C235" s="5">
        <v>286</v>
      </c>
      <c r="D235" s="6">
        <v>4</v>
      </c>
      <c r="E235" s="6">
        <v>2</v>
      </c>
      <c r="F235" s="7">
        <f t="shared" si="14"/>
        <v>6</v>
      </c>
      <c r="G235" s="8">
        <f t="shared" si="15"/>
        <v>2.097902097902098E-2</v>
      </c>
      <c r="J235" s="9"/>
      <c r="K235" s="10"/>
    </row>
    <row r="236" spans="1:11" ht="15.95" customHeight="1" x14ac:dyDescent="0.2">
      <c r="A236" s="4" t="s">
        <v>304</v>
      </c>
      <c r="B236" s="4" t="s">
        <v>247</v>
      </c>
      <c r="C236" s="5">
        <v>123</v>
      </c>
      <c r="D236" s="6">
        <v>18</v>
      </c>
      <c r="E236" s="6">
        <v>10</v>
      </c>
      <c r="F236" s="7">
        <f t="shared" si="14"/>
        <v>28</v>
      </c>
      <c r="G236" s="8">
        <f t="shared" si="15"/>
        <v>0.22764227642276422</v>
      </c>
      <c r="J236" s="9"/>
      <c r="K236" s="10"/>
    </row>
    <row r="237" spans="1:11" ht="15.95" customHeight="1" x14ac:dyDescent="0.2">
      <c r="A237" s="4" t="s">
        <v>304</v>
      </c>
      <c r="B237" s="4" t="s">
        <v>249</v>
      </c>
      <c r="C237" s="5">
        <v>184</v>
      </c>
      <c r="D237" s="6">
        <v>0</v>
      </c>
      <c r="E237" s="6">
        <v>0</v>
      </c>
      <c r="F237" s="7">
        <f t="shared" si="14"/>
        <v>0</v>
      </c>
      <c r="G237" s="8">
        <f t="shared" si="15"/>
        <v>0</v>
      </c>
      <c r="J237" s="9"/>
      <c r="K237" s="10"/>
    </row>
    <row r="238" spans="1:11" ht="15.95" customHeight="1" x14ac:dyDescent="0.2">
      <c r="A238" s="4" t="s">
        <v>295</v>
      </c>
      <c r="B238" s="4" t="s">
        <v>136</v>
      </c>
      <c r="C238" s="5">
        <v>347</v>
      </c>
      <c r="D238" s="6">
        <v>1</v>
      </c>
      <c r="E238" s="6">
        <v>1</v>
      </c>
      <c r="F238" s="7">
        <f t="shared" si="14"/>
        <v>2</v>
      </c>
      <c r="G238" s="8">
        <f t="shared" si="15"/>
        <v>5.763688760806916E-3</v>
      </c>
      <c r="J238" s="9"/>
      <c r="K238" s="10"/>
    </row>
    <row r="239" spans="1:11" ht="15.95" customHeight="1" x14ac:dyDescent="0.2">
      <c r="A239" s="4" t="s">
        <v>295</v>
      </c>
      <c r="B239" s="4" t="s">
        <v>135</v>
      </c>
      <c r="C239" s="5">
        <v>574</v>
      </c>
      <c r="D239" s="6">
        <v>7</v>
      </c>
      <c r="E239" s="6">
        <v>5</v>
      </c>
      <c r="F239" s="7">
        <f t="shared" si="14"/>
        <v>12</v>
      </c>
      <c r="G239" s="8">
        <f t="shared" si="15"/>
        <v>2.0905923344947737E-2</v>
      </c>
      <c r="J239" s="9"/>
      <c r="K239" s="10"/>
    </row>
    <row r="240" spans="1:11" ht="15.95" customHeight="1" x14ac:dyDescent="0.2">
      <c r="A240" s="4" t="s">
        <v>295</v>
      </c>
      <c r="B240" s="4" t="s">
        <v>132</v>
      </c>
      <c r="C240" s="5">
        <v>657</v>
      </c>
      <c r="D240" s="6">
        <v>8</v>
      </c>
      <c r="E240" s="6">
        <v>5</v>
      </c>
      <c r="F240" s="7">
        <f t="shared" si="14"/>
        <v>13</v>
      </c>
      <c r="G240" s="8">
        <f t="shared" si="15"/>
        <v>1.9786910197869101E-2</v>
      </c>
      <c r="J240" s="9"/>
      <c r="K240" s="10"/>
    </row>
    <row r="241" spans="1:11" ht="15.95" customHeight="1" x14ac:dyDescent="0.2">
      <c r="A241" s="4" t="s">
        <v>295</v>
      </c>
      <c r="B241" s="4" t="s">
        <v>134</v>
      </c>
      <c r="C241" s="5">
        <v>245</v>
      </c>
      <c r="D241" s="6">
        <v>3</v>
      </c>
      <c r="E241" s="6">
        <v>1</v>
      </c>
      <c r="F241" s="7">
        <f t="shared" si="14"/>
        <v>4</v>
      </c>
      <c r="G241" s="8">
        <f t="shared" si="15"/>
        <v>1.6326530612244899E-2</v>
      </c>
      <c r="J241" s="9"/>
      <c r="K241" s="10"/>
    </row>
    <row r="242" spans="1:11" ht="15.95" customHeight="1" x14ac:dyDescent="0.2">
      <c r="A242" s="4" t="s">
        <v>295</v>
      </c>
      <c r="B242" s="4" t="s">
        <v>133</v>
      </c>
      <c r="C242" s="5">
        <v>378</v>
      </c>
      <c r="D242" s="6">
        <v>5</v>
      </c>
      <c r="E242" s="6">
        <v>3</v>
      </c>
      <c r="F242" s="7">
        <f t="shared" si="14"/>
        <v>8</v>
      </c>
      <c r="G242" s="8">
        <f t="shared" si="15"/>
        <v>2.1164021164021163E-2</v>
      </c>
      <c r="J242" s="9"/>
      <c r="K242" s="10"/>
    </row>
    <row r="243" spans="1:11" ht="15.95" customHeight="1" x14ac:dyDescent="0.2">
      <c r="A243" s="4" t="s">
        <v>295</v>
      </c>
      <c r="B243" s="4" t="s">
        <v>137</v>
      </c>
      <c r="C243" s="5">
        <v>403</v>
      </c>
      <c r="D243" s="6">
        <v>5</v>
      </c>
      <c r="E243" s="6">
        <v>4</v>
      </c>
      <c r="F243" s="7">
        <f t="shared" si="14"/>
        <v>9</v>
      </c>
      <c r="G243" s="8">
        <f t="shared" si="15"/>
        <v>2.2332506203473945E-2</v>
      </c>
      <c r="J243" s="9"/>
      <c r="K243" s="10"/>
    </row>
    <row r="244" spans="1:11" ht="15.95" customHeight="1" x14ac:dyDescent="0.2">
      <c r="A244" s="4" t="s">
        <v>295</v>
      </c>
      <c r="B244" s="4" t="s">
        <v>138</v>
      </c>
      <c r="C244" s="5">
        <v>283</v>
      </c>
      <c r="D244" s="6">
        <v>6</v>
      </c>
      <c r="E244" s="6">
        <v>2</v>
      </c>
      <c r="F244" s="7">
        <f t="shared" si="14"/>
        <v>8</v>
      </c>
      <c r="G244" s="8">
        <f t="shared" si="15"/>
        <v>2.8268551236749116E-2</v>
      </c>
      <c r="J244" s="9"/>
      <c r="K244" s="10"/>
    </row>
    <row r="245" spans="1:11" ht="15.95" customHeight="1" x14ac:dyDescent="0.2">
      <c r="A245" s="4" t="s">
        <v>295</v>
      </c>
      <c r="B245" s="4" t="s">
        <v>139</v>
      </c>
      <c r="C245" s="5">
        <v>239</v>
      </c>
      <c r="D245" s="6">
        <v>3</v>
      </c>
      <c r="E245" s="6">
        <v>1</v>
      </c>
      <c r="F245" s="7">
        <f t="shared" si="14"/>
        <v>4</v>
      </c>
      <c r="G245" s="8">
        <f t="shared" si="15"/>
        <v>1.6736401673640166E-2</v>
      </c>
      <c r="J245" s="9"/>
      <c r="K245" s="10"/>
    </row>
    <row r="246" spans="1:11" ht="15.95" customHeight="1" x14ac:dyDescent="0.2">
      <c r="A246" s="4" t="s">
        <v>140</v>
      </c>
      <c r="B246" s="4" t="s">
        <v>142</v>
      </c>
      <c r="C246" s="5">
        <v>231</v>
      </c>
      <c r="D246" s="6">
        <v>1</v>
      </c>
      <c r="E246" s="6">
        <v>0</v>
      </c>
      <c r="F246" s="7">
        <f t="shared" si="14"/>
        <v>1</v>
      </c>
      <c r="G246" s="8">
        <f t="shared" si="15"/>
        <v>4.329004329004329E-3</v>
      </c>
      <c r="J246" s="9"/>
      <c r="K246" s="10"/>
    </row>
    <row r="247" spans="1:11" ht="15.95" customHeight="1" x14ac:dyDescent="0.2">
      <c r="A247" s="4" t="s">
        <v>140</v>
      </c>
      <c r="B247" s="4" t="s">
        <v>143</v>
      </c>
      <c r="C247" s="5">
        <v>360</v>
      </c>
      <c r="D247" s="6">
        <v>45</v>
      </c>
      <c r="E247" s="6">
        <v>32</v>
      </c>
      <c r="F247" s="7">
        <f t="shared" si="14"/>
        <v>77</v>
      </c>
      <c r="G247" s="8">
        <f t="shared" si="15"/>
        <v>0.21388888888888888</v>
      </c>
      <c r="J247" s="9"/>
      <c r="K247" s="10"/>
    </row>
    <row r="248" spans="1:11" ht="15.95" customHeight="1" x14ac:dyDescent="0.2">
      <c r="A248" s="4" t="s">
        <v>140</v>
      </c>
      <c r="B248" s="4" t="s">
        <v>144</v>
      </c>
      <c r="C248" s="5">
        <v>290</v>
      </c>
      <c r="D248" s="6">
        <v>20</v>
      </c>
      <c r="E248" s="6">
        <v>10</v>
      </c>
      <c r="F248" s="7">
        <f t="shared" si="14"/>
        <v>30</v>
      </c>
      <c r="G248" s="8">
        <f t="shared" si="15"/>
        <v>0.10344827586206896</v>
      </c>
      <c r="J248" s="9"/>
      <c r="K248" s="10"/>
    </row>
    <row r="249" spans="1:11" ht="15.95" customHeight="1" x14ac:dyDescent="0.2">
      <c r="A249" s="4" t="s">
        <v>140</v>
      </c>
      <c r="B249" s="4" t="s">
        <v>141</v>
      </c>
      <c r="C249" s="5">
        <v>430</v>
      </c>
      <c r="D249" s="6">
        <v>8</v>
      </c>
      <c r="E249" s="6">
        <v>5</v>
      </c>
      <c r="F249" s="7">
        <f t="shared" si="14"/>
        <v>13</v>
      </c>
      <c r="G249" s="8">
        <f t="shared" si="15"/>
        <v>3.0232558139534883E-2</v>
      </c>
      <c r="J249" s="9"/>
      <c r="K249" s="10"/>
    </row>
    <row r="250" spans="1:11" ht="15.95" customHeight="1" x14ac:dyDescent="0.2">
      <c r="A250" s="4" t="s">
        <v>140</v>
      </c>
      <c r="B250" s="4" t="s">
        <v>145</v>
      </c>
      <c r="C250" s="5">
        <v>346</v>
      </c>
      <c r="D250" s="6">
        <v>2</v>
      </c>
      <c r="E250" s="6">
        <v>0</v>
      </c>
      <c r="F250" s="7">
        <f t="shared" si="14"/>
        <v>2</v>
      </c>
      <c r="G250" s="8">
        <f t="shared" si="15"/>
        <v>5.7803468208092483E-3</v>
      </c>
      <c r="J250" s="9"/>
      <c r="K250" s="10"/>
    </row>
    <row r="251" spans="1:11" ht="15.95" customHeight="1" x14ac:dyDescent="0.2">
      <c r="A251" s="4" t="s">
        <v>140</v>
      </c>
      <c r="B251" s="4" t="s">
        <v>146</v>
      </c>
      <c r="C251" s="5">
        <v>413</v>
      </c>
      <c r="D251" s="6">
        <v>34</v>
      </c>
      <c r="E251" s="6">
        <v>23</v>
      </c>
      <c r="F251" s="7">
        <f t="shared" si="14"/>
        <v>57</v>
      </c>
      <c r="G251" s="8">
        <f t="shared" si="15"/>
        <v>0.13801452784503632</v>
      </c>
      <c r="J251" s="9"/>
      <c r="K251" s="10"/>
    </row>
    <row r="252" spans="1:11" ht="15.95" customHeight="1" x14ac:dyDescent="0.2">
      <c r="A252" s="4" t="s">
        <v>140</v>
      </c>
      <c r="B252" s="4" t="s">
        <v>147</v>
      </c>
      <c r="C252" s="5">
        <v>187</v>
      </c>
      <c r="D252" s="6">
        <v>19</v>
      </c>
      <c r="E252" s="6">
        <v>11</v>
      </c>
      <c r="F252" s="7">
        <f t="shared" si="14"/>
        <v>30</v>
      </c>
      <c r="G252" s="8">
        <f t="shared" si="15"/>
        <v>0.16042780748663102</v>
      </c>
      <c r="J252" s="9"/>
      <c r="K252" s="10"/>
    </row>
    <row r="253" spans="1:11" ht="15.95" customHeight="1" x14ac:dyDescent="0.2">
      <c r="A253" s="4" t="s">
        <v>20</v>
      </c>
      <c r="B253" s="4" t="s">
        <v>27</v>
      </c>
      <c r="C253" s="5">
        <v>113</v>
      </c>
      <c r="D253" s="6">
        <v>8</v>
      </c>
      <c r="E253" s="6">
        <v>3</v>
      </c>
      <c r="F253" s="7">
        <f t="shared" si="14"/>
        <v>11</v>
      </c>
      <c r="G253" s="8">
        <f t="shared" si="15"/>
        <v>9.7345132743362831E-2</v>
      </c>
    </row>
    <row r="254" spans="1:11" ht="15.95" customHeight="1" x14ac:dyDescent="0.2">
      <c r="A254" s="4" t="s">
        <v>20</v>
      </c>
      <c r="B254" s="4" t="s">
        <v>26</v>
      </c>
      <c r="C254" s="5">
        <v>107</v>
      </c>
      <c r="D254" s="6">
        <v>0</v>
      </c>
      <c r="E254" s="6">
        <v>0</v>
      </c>
      <c r="F254" s="7">
        <f t="shared" si="14"/>
        <v>0</v>
      </c>
      <c r="G254" s="8">
        <f t="shared" si="15"/>
        <v>0</v>
      </c>
    </row>
    <row r="255" spans="1:11" ht="15.95" customHeight="1" x14ac:dyDescent="0.2">
      <c r="A255" s="4" t="s">
        <v>20</v>
      </c>
      <c r="B255" s="4" t="s">
        <v>25</v>
      </c>
      <c r="C255" s="5">
        <v>142</v>
      </c>
      <c r="D255" s="6">
        <v>0</v>
      </c>
      <c r="E255" s="6">
        <v>0</v>
      </c>
      <c r="F255" s="7">
        <f t="shared" si="14"/>
        <v>0</v>
      </c>
      <c r="G255" s="8">
        <f t="shared" si="15"/>
        <v>0</v>
      </c>
    </row>
    <row r="256" spans="1:11" ht="15.95" customHeight="1" x14ac:dyDescent="0.2">
      <c r="A256" s="4" t="s">
        <v>20</v>
      </c>
      <c r="B256" s="4" t="s">
        <v>308</v>
      </c>
      <c r="C256" s="5">
        <v>219</v>
      </c>
      <c r="D256" s="6">
        <v>5</v>
      </c>
      <c r="E256" s="6">
        <v>2</v>
      </c>
      <c r="F256" s="7">
        <f t="shared" si="14"/>
        <v>7</v>
      </c>
      <c r="G256" s="8">
        <f t="shared" si="15"/>
        <v>3.1963470319634701E-2</v>
      </c>
    </row>
    <row r="257" spans="1:11" ht="15.95" customHeight="1" x14ac:dyDescent="0.2">
      <c r="A257" s="4" t="s">
        <v>20</v>
      </c>
      <c r="B257" s="4" t="s">
        <v>29</v>
      </c>
      <c r="C257" s="5">
        <v>235</v>
      </c>
      <c r="D257" s="6">
        <v>6</v>
      </c>
      <c r="E257" s="6">
        <v>3</v>
      </c>
      <c r="F257" s="7">
        <f t="shared" si="14"/>
        <v>9</v>
      </c>
      <c r="G257" s="8">
        <f t="shared" si="15"/>
        <v>3.8297872340425532E-2</v>
      </c>
    </row>
    <row r="258" spans="1:11" ht="15.95" customHeight="1" x14ac:dyDescent="0.2">
      <c r="A258" s="4" t="s">
        <v>20</v>
      </c>
      <c r="B258" s="4" t="s">
        <v>28</v>
      </c>
      <c r="C258" s="5">
        <v>132</v>
      </c>
      <c r="D258" s="6">
        <v>5</v>
      </c>
      <c r="E258" s="6">
        <v>3</v>
      </c>
      <c r="F258" s="7">
        <f t="shared" ref="F258:F275" si="18">D258+E258</f>
        <v>8</v>
      </c>
      <c r="G258" s="8">
        <f t="shared" ref="G258:G279" si="19">F258/C258</f>
        <v>6.0606060606060608E-2</v>
      </c>
      <c r="J258" s="9"/>
      <c r="K258" s="10"/>
    </row>
    <row r="259" spans="1:11" ht="15.95" customHeight="1" x14ac:dyDescent="0.2">
      <c r="A259" s="4" t="s">
        <v>20</v>
      </c>
      <c r="B259" s="4" t="s">
        <v>23</v>
      </c>
      <c r="C259" s="5">
        <v>124</v>
      </c>
      <c r="D259" s="6">
        <v>1</v>
      </c>
      <c r="E259" s="6">
        <v>0</v>
      </c>
      <c r="F259" s="7">
        <f t="shared" si="18"/>
        <v>1</v>
      </c>
      <c r="G259" s="8">
        <f t="shared" si="19"/>
        <v>8.0645161290322578E-3</v>
      </c>
      <c r="J259" s="9"/>
      <c r="K259" s="10"/>
    </row>
    <row r="260" spans="1:11" ht="15.95" customHeight="1" x14ac:dyDescent="0.2">
      <c r="A260" s="4" t="s">
        <v>20</v>
      </c>
      <c r="B260" s="4" t="s">
        <v>22</v>
      </c>
      <c r="C260" s="5">
        <v>159</v>
      </c>
      <c r="D260" s="6">
        <v>7</v>
      </c>
      <c r="E260" s="6">
        <v>2</v>
      </c>
      <c r="F260" s="7">
        <f t="shared" si="18"/>
        <v>9</v>
      </c>
      <c r="G260" s="8">
        <f t="shared" si="19"/>
        <v>5.6603773584905662E-2</v>
      </c>
      <c r="J260" s="9"/>
      <c r="K260" s="10"/>
    </row>
    <row r="261" spans="1:11" ht="15.95" customHeight="1" x14ac:dyDescent="0.2">
      <c r="A261" s="4" t="s">
        <v>20</v>
      </c>
      <c r="B261" s="4" t="s">
        <v>21</v>
      </c>
      <c r="C261" s="5">
        <v>140</v>
      </c>
      <c r="D261" s="6">
        <v>4</v>
      </c>
      <c r="E261" s="6">
        <v>0</v>
      </c>
      <c r="F261" s="7">
        <f t="shared" si="18"/>
        <v>4</v>
      </c>
      <c r="G261" s="8">
        <f t="shared" si="19"/>
        <v>2.8571428571428571E-2</v>
      </c>
      <c r="J261" s="9"/>
      <c r="K261" s="10"/>
    </row>
    <row r="262" spans="1:11" ht="15.95" customHeight="1" x14ac:dyDescent="0.2">
      <c r="A262" s="4" t="s">
        <v>20</v>
      </c>
      <c r="B262" s="4" t="s">
        <v>24</v>
      </c>
      <c r="C262" s="5">
        <v>135</v>
      </c>
      <c r="D262" s="6">
        <v>2</v>
      </c>
      <c r="E262" s="6">
        <v>0</v>
      </c>
      <c r="F262" s="7">
        <f t="shared" si="18"/>
        <v>2</v>
      </c>
      <c r="G262" s="8">
        <f t="shared" si="19"/>
        <v>1.4814814814814815E-2</v>
      </c>
      <c r="J262" s="9"/>
      <c r="K262" s="10"/>
    </row>
    <row r="263" spans="1:11" ht="15.95" customHeight="1" x14ac:dyDescent="0.2">
      <c r="A263" s="4" t="s">
        <v>289</v>
      </c>
      <c r="B263" s="4" t="s">
        <v>52</v>
      </c>
      <c r="C263" s="5">
        <v>181</v>
      </c>
      <c r="D263" s="6">
        <v>2</v>
      </c>
      <c r="E263" s="6">
        <v>0</v>
      </c>
      <c r="F263" s="7">
        <f t="shared" si="18"/>
        <v>2</v>
      </c>
      <c r="G263" s="8">
        <f t="shared" si="19"/>
        <v>1.1049723756906077E-2</v>
      </c>
    </row>
    <row r="264" spans="1:11" ht="15.95" customHeight="1" x14ac:dyDescent="0.2">
      <c r="A264" s="4" t="s">
        <v>289</v>
      </c>
      <c r="B264" s="4" t="s">
        <v>51</v>
      </c>
      <c r="C264" s="5">
        <v>142</v>
      </c>
      <c r="D264" s="6">
        <v>1</v>
      </c>
      <c r="E264" s="6">
        <v>1</v>
      </c>
      <c r="F264" s="7">
        <f t="shared" si="18"/>
        <v>2</v>
      </c>
      <c r="G264" s="8">
        <f t="shared" si="19"/>
        <v>1.4084507042253521E-2</v>
      </c>
    </row>
    <row r="265" spans="1:11" ht="15.95" customHeight="1" x14ac:dyDescent="0.2">
      <c r="A265" s="4" t="s">
        <v>289</v>
      </c>
      <c r="B265" s="4" t="s">
        <v>50</v>
      </c>
      <c r="C265" s="5">
        <v>151</v>
      </c>
      <c r="D265" s="6">
        <v>3</v>
      </c>
      <c r="E265" s="6">
        <v>0</v>
      </c>
      <c r="F265" s="7">
        <f t="shared" si="18"/>
        <v>3</v>
      </c>
      <c r="G265" s="8">
        <f t="shared" si="19"/>
        <v>1.9867549668874173E-2</v>
      </c>
    </row>
    <row r="266" spans="1:11" ht="15.95" customHeight="1" x14ac:dyDescent="0.2">
      <c r="A266" s="4" t="s">
        <v>289</v>
      </c>
      <c r="B266" s="4" t="s">
        <v>45</v>
      </c>
      <c r="C266" s="5">
        <v>216</v>
      </c>
      <c r="D266" s="6">
        <v>0</v>
      </c>
      <c r="E266" s="6">
        <v>0</v>
      </c>
      <c r="F266" s="7">
        <f t="shared" si="18"/>
        <v>0</v>
      </c>
      <c r="G266" s="8">
        <f t="shared" si="19"/>
        <v>0</v>
      </c>
    </row>
    <row r="267" spans="1:11" ht="15.95" customHeight="1" x14ac:dyDescent="0.2">
      <c r="A267" s="4" t="s">
        <v>289</v>
      </c>
      <c r="B267" s="4" t="s">
        <v>48</v>
      </c>
      <c r="C267" s="5">
        <v>88</v>
      </c>
      <c r="D267" s="6">
        <v>0</v>
      </c>
      <c r="E267" s="6">
        <v>0</v>
      </c>
      <c r="F267" s="7">
        <f t="shared" si="18"/>
        <v>0</v>
      </c>
      <c r="G267" s="8">
        <f t="shared" si="19"/>
        <v>0</v>
      </c>
      <c r="J267" s="9"/>
      <c r="K267" s="10"/>
    </row>
    <row r="268" spans="1:11" ht="15.95" customHeight="1" x14ac:dyDescent="0.2">
      <c r="A268" s="4" t="s">
        <v>289</v>
      </c>
      <c r="B268" s="4" t="s">
        <v>47</v>
      </c>
      <c r="C268" s="5">
        <v>104</v>
      </c>
      <c r="D268" s="6">
        <v>1</v>
      </c>
      <c r="E268" s="6">
        <v>0</v>
      </c>
      <c r="F268" s="7">
        <f t="shared" si="18"/>
        <v>1</v>
      </c>
      <c r="G268" s="8">
        <f t="shared" si="19"/>
        <v>9.6153846153846159E-3</v>
      </c>
      <c r="J268" s="9"/>
      <c r="K268" s="10"/>
    </row>
    <row r="269" spans="1:11" ht="15.95" customHeight="1" x14ac:dyDescent="0.2">
      <c r="A269" s="4" t="s">
        <v>289</v>
      </c>
      <c r="B269" s="4" t="s">
        <v>46</v>
      </c>
      <c r="C269" s="5">
        <v>128</v>
      </c>
      <c r="D269" s="6">
        <v>0</v>
      </c>
      <c r="E269" s="6">
        <v>0</v>
      </c>
      <c r="F269" s="7">
        <f t="shared" si="18"/>
        <v>0</v>
      </c>
      <c r="G269" s="8">
        <f t="shared" si="19"/>
        <v>0</v>
      </c>
      <c r="J269" s="9"/>
      <c r="K269" s="10"/>
    </row>
    <row r="270" spans="1:11" ht="15.95" customHeight="1" x14ac:dyDescent="0.2">
      <c r="A270" s="4" t="s">
        <v>289</v>
      </c>
      <c r="B270" s="4" t="s">
        <v>49</v>
      </c>
      <c r="C270" s="5">
        <v>216</v>
      </c>
      <c r="D270" s="6">
        <v>2</v>
      </c>
      <c r="E270" s="6">
        <v>1</v>
      </c>
      <c r="F270" s="7">
        <f t="shared" si="18"/>
        <v>3</v>
      </c>
      <c r="G270" s="8">
        <f t="shared" si="19"/>
        <v>1.3888888888888888E-2</v>
      </c>
      <c r="J270" s="9"/>
      <c r="K270" s="10"/>
    </row>
    <row r="271" spans="1:11" ht="15.95" customHeight="1" x14ac:dyDescent="0.2">
      <c r="A271" s="4" t="s">
        <v>272</v>
      </c>
      <c r="B271" s="4" t="s">
        <v>192</v>
      </c>
      <c r="C271" s="5">
        <v>95</v>
      </c>
      <c r="D271" s="6">
        <v>4</v>
      </c>
      <c r="E271" s="6">
        <v>1</v>
      </c>
      <c r="F271" s="7">
        <f t="shared" si="18"/>
        <v>5</v>
      </c>
      <c r="G271" s="8">
        <f t="shared" si="19"/>
        <v>5.2631578947368418E-2</v>
      </c>
    </row>
    <row r="272" spans="1:11" ht="15.95" customHeight="1" x14ac:dyDescent="0.2">
      <c r="A272" s="4" t="s">
        <v>272</v>
      </c>
      <c r="B272" s="4" t="s">
        <v>278</v>
      </c>
      <c r="C272" s="5">
        <v>111</v>
      </c>
      <c r="D272" s="6">
        <v>5</v>
      </c>
      <c r="E272" s="6">
        <v>4</v>
      </c>
      <c r="F272" s="7">
        <f t="shared" si="18"/>
        <v>9</v>
      </c>
      <c r="G272" s="8">
        <f t="shared" si="19"/>
        <v>8.1081081081081086E-2</v>
      </c>
    </row>
    <row r="273" spans="1:11" ht="15.95" customHeight="1" x14ac:dyDescent="0.2">
      <c r="A273" s="4" t="s">
        <v>272</v>
      </c>
      <c r="B273" s="4" t="s">
        <v>277</v>
      </c>
      <c r="C273" s="5">
        <v>146</v>
      </c>
      <c r="D273" s="6">
        <v>0</v>
      </c>
      <c r="E273" s="6">
        <v>0</v>
      </c>
      <c r="F273" s="7">
        <f t="shared" si="18"/>
        <v>0</v>
      </c>
      <c r="G273" s="8">
        <f t="shared" si="19"/>
        <v>0</v>
      </c>
      <c r="J273" s="9"/>
      <c r="K273" s="10"/>
    </row>
    <row r="274" spans="1:11" ht="15.95" customHeight="1" x14ac:dyDescent="0.2">
      <c r="A274" s="4" t="s">
        <v>272</v>
      </c>
      <c r="B274" s="4" t="s">
        <v>275</v>
      </c>
      <c r="C274" s="5">
        <v>75</v>
      </c>
      <c r="D274" s="6">
        <v>1</v>
      </c>
      <c r="E274" s="6">
        <v>0</v>
      </c>
      <c r="F274" s="7">
        <f t="shared" si="18"/>
        <v>1</v>
      </c>
      <c r="G274" s="8">
        <f t="shared" si="19"/>
        <v>1.3333333333333334E-2</v>
      </c>
      <c r="J274" s="9"/>
      <c r="K274" s="10"/>
    </row>
    <row r="275" spans="1:11" ht="15.95" customHeight="1" x14ac:dyDescent="0.2">
      <c r="A275" s="4" t="s">
        <v>272</v>
      </c>
      <c r="B275" s="4" t="s">
        <v>276</v>
      </c>
      <c r="C275" s="5">
        <v>124</v>
      </c>
      <c r="D275" s="6">
        <v>0</v>
      </c>
      <c r="E275" s="6">
        <v>0</v>
      </c>
      <c r="F275" s="7">
        <f t="shared" si="18"/>
        <v>0</v>
      </c>
      <c r="G275" s="8">
        <f t="shared" si="19"/>
        <v>0</v>
      </c>
      <c r="J275" s="9"/>
      <c r="K275" s="10"/>
    </row>
    <row r="276" spans="1:11" ht="15.95" customHeight="1" x14ac:dyDescent="0.2">
      <c r="A276" s="4" t="s">
        <v>272</v>
      </c>
      <c r="B276" s="4" t="s">
        <v>279</v>
      </c>
      <c r="C276" s="5">
        <v>142</v>
      </c>
      <c r="D276" s="6">
        <v>1</v>
      </c>
      <c r="E276" s="6">
        <v>1</v>
      </c>
      <c r="F276" s="7">
        <f>D276+E276</f>
        <v>2</v>
      </c>
      <c r="G276" s="8">
        <f>F276/C276</f>
        <v>1.4084507042253521E-2</v>
      </c>
      <c r="J276" s="9"/>
      <c r="K276" s="10"/>
    </row>
    <row r="277" spans="1:11" ht="15.95" customHeight="1" x14ac:dyDescent="0.2">
      <c r="A277" s="4" t="s">
        <v>272</v>
      </c>
      <c r="B277" s="4" t="s">
        <v>274</v>
      </c>
      <c r="C277" s="5">
        <v>189</v>
      </c>
      <c r="D277" s="6">
        <v>0</v>
      </c>
      <c r="E277" s="6">
        <v>0</v>
      </c>
      <c r="F277" s="7">
        <f>D277+E277</f>
        <v>0</v>
      </c>
      <c r="G277" s="8">
        <f>F277/C277</f>
        <v>0</v>
      </c>
      <c r="J277" s="9"/>
      <c r="K277" s="10"/>
    </row>
    <row r="278" spans="1:11" ht="15.95" customHeight="1" x14ac:dyDescent="0.2">
      <c r="A278" s="4" t="s">
        <v>272</v>
      </c>
      <c r="B278" s="4" t="s">
        <v>273</v>
      </c>
      <c r="C278" s="5">
        <v>204</v>
      </c>
      <c r="D278" s="6">
        <v>1</v>
      </c>
      <c r="E278" s="6">
        <v>0</v>
      </c>
      <c r="F278" s="7">
        <f>D278+E278</f>
        <v>1</v>
      </c>
      <c r="G278" s="8">
        <f>F278/C278</f>
        <v>4.9019607843137254E-3</v>
      </c>
      <c r="J278" s="9"/>
      <c r="K278" s="10"/>
    </row>
    <row r="279" spans="1:11" ht="15.95" customHeight="1" x14ac:dyDescent="0.2">
      <c r="A279" s="11"/>
      <c r="B279" s="11"/>
      <c r="C279" s="6">
        <f>SUM(C2:C278)</f>
        <v>87601</v>
      </c>
      <c r="D279" s="6">
        <f>SUM(D2:D278)</f>
        <v>1940</v>
      </c>
      <c r="E279" s="6">
        <f>SUM(E2:E278)</f>
        <v>1072</v>
      </c>
      <c r="F279" s="7">
        <f>SUM(F2:F278)</f>
        <v>3012</v>
      </c>
      <c r="G279" s="8">
        <f t="shared" si="19"/>
        <v>3.4383169141904771E-2</v>
      </c>
      <c r="K279" s="10"/>
    </row>
    <row r="280" spans="1:11" ht="15.95" customHeight="1" x14ac:dyDescent="0.2">
      <c r="I280" s="9"/>
      <c r="K280" s="10"/>
    </row>
    <row r="281" spans="1:11" ht="15.95" customHeight="1" x14ac:dyDescent="0.2">
      <c r="E281" s="1" t="s">
        <v>315</v>
      </c>
      <c r="K281" s="10"/>
    </row>
    <row r="282" spans="1:11" ht="15.95" customHeight="1" x14ac:dyDescent="0.2">
      <c r="E282" s="1" t="s">
        <v>311</v>
      </c>
      <c r="K282" s="10"/>
    </row>
    <row r="283" spans="1:11" ht="15.95" customHeight="1" x14ac:dyDescent="0.2">
      <c r="E283" s="1" t="s">
        <v>312</v>
      </c>
      <c r="K283" s="10"/>
    </row>
    <row r="284" spans="1:11" ht="15.95" customHeight="1" x14ac:dyDescent="0.2">
      <c r="J284" s="9"/>
    </row>
    <row r="286" spans="1:11" ht="15.95" customHeight="1" x14ac:dyDescent="0.2">
      <c r="E286" s="1" t="s">
        <v>313</v>
      </c>
    </row>
    <row r="287" spans="1:11" ht="15.95" customHeight="1" x14ac:dyDescent="0.2">
      <c r="E287" s="1" t="s">
        <v>314</v>
      </c>
    </row>
  </sheetData>
  <sheetProtection formatCells="0" formatColumns="0" formatRows="0" insertColumns="0" insertRows="0" insertHyperlinks="0" deleteColumns="0" deleteRows="0" sort="0" autoFilter="0" pivotTables="0"/>
  <sortState ref="A201:G211">
    <sortCondition ref="A201:A211"/>
  </sortState>
  <pageMargins left="1.25" right="1" top="1.5" bottom="1" header="0.31496062992126" footer="0.31496062992126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Demografi BalitaLangkat</dc:title>
  <dc:subject>Data Demografi BalitaLangkat</dc:subject>
  <dc:creator>Bangda</dc:creator>
  <cp:keywords>Data Demografi BalitaLangkat</cp:keywords>
  <dc:description>Data Demografi BalitaLangkat</dc:description>
  <cp:lastModifiedBy>DELL</cp:lastModifiedBy>
  <cp:lastPrinted>2024-02-25T07:39:16Z</cp:lastPrinted>
  <dcterms:created xsi:type="dcterms:W3CDTF">2022-02-10T08:09:48Z</dcterms:created>
  <dcterms:modified xsi:type="dcterms:W3CDTF">2024-10-09T15:27:18Z</dcterms:modified>
</cp:coreProperties>
</file>