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70" activeTab="3"/>
  </bookViews>
  <sheets>
    <sheet name="2019" sheetId="1" r:id="rId1"/>
    <sheet name="2020" sheetId="2" r:id="rId2"/>
    <sheet name="2021" sheetId="3" r:id="rId3"/>
    <sheet name="2022" sheetId="4" r:id="rId4"/>
  </sheets>
  <calcPr calcId="124519"/>
</workbook>
</file>

<file path=xl/calcChain.xml><?xml version="1.0" encoding="utf-8"?>
<calcChain xmlns="http://schemas.openxmlformats.org/spreadsheetml/2006/main">
  <c r="B14" i="4"/>
  <c r="J14" i="3"/>
  <c r="I14"/>
  <c r="H14"/>
  <c r="F14"/>
  <c r="E14"/>
  <c r="D14"/>
  <c r="C14"/>
  <c r="B14"/>
  <c r="G12"/>
  <c r="G11"/>
  <c r="G10"/>
  <c r="G9"/>
  <c r="G8"/>
  <c r="G7"/>
  <c r="J14" i="2"/>
  <c r="I14"/>
  <c r="H14"/>
  <c r="F14"/>
  <c r="E14"/>
  <c r="D14"/>
  <c r="C14"/>
  <c r="B14"/>
  <c r="G12"/>
  <c r="G11"/>
  <c r="G10"/>
  <c r="G9"/>
  <c r="G8"/>
  <c r="G7"/>
  <c r="J14" i="1"/>
  <c r="I14"/>
  <c r="H14"/>
  <c r="F14" l="1"/>
  <c r="E14"/>
  <c r="D14"/>
  <c r="C14"/>
  <c r="B14"/>
  <c r="G8" l="1"/>
  <c r="G9"/>
  <c r="G10"/>
  <c r="G11"/>
  <c r="G12"/>
  <c r="G7"/>
</calcChain>
</file>

<file path=xl/sharedStrings.xml><?xml version="1.0" encoding="utf-8"?>
<sst xmlns="http://schemas.openxmlformats.org/spreadsheetml/2006/main" count="47" uniqueCount="16">
  <si>
    <t>BANJIR</t>
  </si>
  <si>
    <t>ANGIN PUTING BELIUNG</t>
  </si>
  <si>
    <t>TANAH LONGSOR</t>
  </si>
  <si>
    <t>KEBAKARAN RUMAH</t>
  </si>
  <si>
    <t>JUMLAH KEJADIAN BENCANA</t>
  </si>
  <si>
    <t>JUMLAH</t>
  </si>
  <si>
    <t>PADA BADAN PENANGGULANGAN BENCANA DAERAH KABUPATEN LANGKAT</t>
  </si>
  <si>
    <t>KEBAKARAN HUTAN DAN LAHAN</t>
  </si>
  <si>
    <t>TAHUN</t>
  </si>
  <si>
    <t>JUMLAH KERUSAKAN SARANA DAN PRASARANA</t>
  </si>
  <si>
    <t>JUMLAH KERUSAKAN FASILITAS UMUM</t>
  </si>
  <si>
    <t>JUMLAH PER TAHUN</t>
  </si>
  <si>
    <t>JUMLAH KORBAN JIWA                                                 ( MENINGGAL DAN LUKA-LUKA)</t>
  </si>
  <si>
    <t>REKAP JUMLAH KEJADIAN BENCANA TAHUN 2019</t>
  </si>
  <si>
    <t>REKAP JUMLAH KORBAN JIWA TAHUN 2019 - 2024</t>
  </si>
  <si>
    <t xml:space="preserve">JUMLAH KORBAN JIWA                                            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</si>
</sst>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0" fillId="3" borderId="1" xfId="0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zoomScale="90" zoomScaleNormal="90" workbookViewId="0">
      <selection activeCell="B10" sqref="B10"/>
    </sheetView>
  </sheetViews>
  <sheetFormatPr defaultRowHeight="15"/>
  <cols>
    <col min="1" max="1" width="11.42578125" style="1" customWidth="1"/>
    <col min="2" max="2" width="13" style="1" customWidth="1"/>
    <col min="3" max="3" width="16.140625" style="1" customWidth="1"/>
    <col min="4" max="4" width="15.42578125" style="1" customWidth="1"/>
    <col min="5" max="5" width="15.7109375" style="1" customWidth="1"/>
    <col min="6" max="6" width="15.28515625" style="1" customWidth="1"/>
    <col min="7" max="7" width="14.28515625" customWidth="1"/>
    <col min="8" max="8" width="16.85546875" customWidth="1"/>
    <col min="9" max="9" width="19.5703125" customWidth="1"/>
    <col min="10" max="10" width="16.7109375" customWidth="1"/>
  </cols>
  <sheetData>
    <row r="1" spans="1:10" ht="18.75">
      <c r="A1" s="19" t="s">
        <v>13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8.75">
      <c r="A2" s="19" t="s">
        <v>6</v>
      </c>
      <c r="B2" s="19"/>
      <c r="C2" s="19"/>
      <c r="D2" s="19"/>
      <c r="E2" s="19"/>
      <c r="F2" s="19"/>
      <c r="G2" s="19"/>
      <c r="H2" s="19"/>
      <c r="I2" s="19"/>
      <c r="J2" s="19"/>
    </row>
    <row r="4" spans="1:10" s="2" customFormat="1" ht="23.25" customHeight="1">
      <c r="A4" s="20" t="s">
        <v>8</v>
      </c>
      <c r="B4" s="22" t="s">
        <v>4</v>
      </c>
      <c r="C4" s="23"/>
      <c r="D4" s="23"/>
      <c r="E4" s="23"/>
      <c r="F4" s="23"/>
      <c r="G4" s="24"/>
      <c r="H4" s="18" t="s">
        <v>12</v>
      </c>
      <c r="I4" s="18" t="s">
        <v>9</v>
      </c>
      <c r="J4" s="18" t="s">
        <v>10</v>
      </c>
    </row>
    <row r="5" spans="1:10" s="3" customFormat="1" ht="60" customHeight="1">
      <c r="A5" s="21"/>
      <c r="B5" s="6" t="s">
        <v>0</v>
      </c>
      <c r="C5" s="6" t="s">
        <v>1</v>
      </c>
      <c r="D5" s="6" t="s">
        <v>2</v>
      </c>
      <c r="E5" s="6" t="s">
        <v>3</v>
      </c>
      <c r="F5" s="6" t="s">
        <v>7</v>
      </c>
      <c r="G5" s="6" t="s">
        <v>11</v>
      </c>
      <c r="H5" s="18"/>
      <c r="I5" s="18"/>
      <c r="J5" s="18"/>
    </row>
    <row r="6" spans="1:10" s="9" customFormat="1" ht="7.5" customHeight="1">
      <c r="A6" s="10"/>
      <c r="B6" s="10"/>
      <c r="C6" s="10"/>
      <c r="D6" s="10"/>
      <c r="E6" s="10"/>
      <c r="F6" s="10"/>
      <c r="G6" s="13"/>
      <c r="H6" s="13"/>
      <c r="I6" s="13"/>
      <c r="J6" s="13"/>
    </row>
    <row r="7" spans="1:10" s="5" customFormat="1" ht="35.1" customHeight="1">
      <c r="A7" s="4">
        <v>2019</v>
      </c>
      <c r="B7" s="4">
        <v>11</v>
      </c>
      <c r="C7" s="4">
        <v>21</v>
      </c>
      <c r="D7" s="4">
        <v>15</v>
      </c>
      <c r="E7" s="4">
        <v>24</v>
      </c>
      <c r="F7" s="4">
        <v>0</v>
      </c>
      <c r="G7" s="4">
        <f>SUM(B7:F7)</f>
        <v>71</v>
      </c>
      <c r="H7" s="4">
        <v>44</v>
      </c>
      <c r="I7" s="4">
        <v>175</v>
      </c>
      <c r="J7" s="4">
        <v>37</v>
      </c>
    </row>
    <row r="8" spans="1:10" s="5" customFormat="1" ht="35.1" customHeight="1">
      <c r="A8" s="4">
        <v>2020</v>
      </c>
      <c r="B8" s="4">
        <v>35</v>
      </c>
      <c r="C8" s="4">
        <v>31</v>
      </c>
      <c r="D8" s="4">
        <v>19</v>
      </c>
      <c r="E8" s="4">
        <v>37</v>
      </c>
      <c r="F8" s="4">
        <v>0</v>
      </c>
      <c r="G8" s="4">
        <f t="shared" ref="G8:G12" si="0">SUM(B8:F8)</f>
        <v>122</v>
      </c>
      <c r="H8" s="4">
        <v>9</v>
      </c>
      <c r="I8" s="4">
        <v>610</v>
      </c>
      <c r="J8" s="4">
        <v>51</v>
      </c>
    </row>
    <row r="9" spans="1:10" s="5" customFormat="1" ht="35.1" customHeight="1">
      <c r="A9" s="4">
        <v>2021</v>
      </c>
      <c r="B9" s="4">
        <v>16</v>
      </c>
      <c r="C9" s="4">
        <v>31</v>
      </c>
      <c r="D9" s="4">
        <v>19</v>
      </c>
      <c r="E9" s="4">
        <v>25</v>
      </c>
      <c r="F9" s="4">
        <v>0</v>
      </c>
      <c r="G9" s="4">
        <f t="shared" si="0"/>
        <v>91</v>
      </c>
      <c r="H9" s="4">
        <v>3</v>
      </c>
      <c r="I9" s="4">
        <v>181</v>
      </c>
      <c r="J9" s="4">
        <v>33</v>
      </c>
    </row>
    <row r="10" spans="1:10" s="5" customFormat="1" ht="35.1" customHeight="1">
      <c r="A10" s="4">
        <v>2022</v>
      </c>
      <c r="B10" s="4">
        <v>27</v>
      </c>
      <c r="C10" s="4">
        <v>38</v>
      </c>
      <c r="D10" s="4">
        <v>26</v>
      </c>
      <c r="E10" s="4">
        <v>35</v>
      </c>
      <c r="F10" s="4">
        <v>0</v>
      </c>
      <c r="G10" s="4">
        <f t="shared" si="0"/>
        <v>126</v>
      </c>
      <c r="H10" s="4">
        <v>1</v>
      </c>
      <c r="I10" s="4">
        <v>473</v>
      </c>
      <c r="J10" s="4">
        <v>84</v>
      </c>
    </row>
    <row r="11" spans="1:10" s="5" customFormat="1" ht="35.1" customHeight="1">
      <c r="A11" s="4">
        <v>2023</v>
      </c>
      <c r="B11" s="4">
        <v>12</v>
      </c>
      <c r="C11" s="4">
        <v>22</v>
      </c>
      <c r="D11" s="4">
        <v>12</v>
      </c>
      <c r="E11" s="4">
        <v>30</v>
      </c>
      <c r="F11" s="4">
        <v>0</v>
      </c>
      <c r="G11" s="4">
        <f t="shared" si="0"/>
        <v>76</v>
      </c>
      <c r="H11" s="4">
        <v>0</v>
      </c>
      <c r="I11" s="4">
        <v>230</v>
      </c>
      <c r="J11" s="4">
        <v>23</v>
      </c>
    </row>
    <row r="12" spans="1:10" s="5" customFormat="1" ht="35.1" customHeight="1">
      <c r="A12" s="4">
        <v>2024</v>
      </c>
      <c r="B12" s="4">
        <v>12</v>
      </c>
      <c r="C12" s="4">
        <v>23</v>
      </c>
      <c r="D12" s="4">
        <v>6</v>
      </c>
      <c r="E12" s="4">
        <v>21</v>
      </c>
      <c r="F12" s="4">
        <v>24</v>
      </c>
      <c r="G12" s="4">
        <f t="shared" si="0"/>
        <v>86</v>
      </c>
      <c r="H12" s="4">
        <v>8</v>
      </c>
      <c r="I12" s="4">
        <v>188</v>
      </c>
      <c r="J12" s="4">
        <v>56</v>
      </c>
    </row>
    <row r="13" spans="1:10" s="5" customFormat="1" ht="7.5" customHeight="1">
      <c r="A13" s="11"/>
      <c r="B13" s="11"/>
      <c r="C13" s="11"/>
      <c r="D13" s="11"/>
      <c r="E13" s="11"/>
      <c r="F13" s="11"/>
      <c r="G13" s="14"/>
      <c r="H13" s="16"/>
      <c r="I13" s="16"/>
      <c r="J13" s="16"/>
    </row>
    <row r="14" spans="1:10" s="8" customFormat="1" ht="33.75" customHeight="1">
      <c r="A14" s="7" t="s">
        <v>5</v>
      </c>
      <c r="B14" s="7">
        <f>SUM(B7:B12)</f>
        <v>113</v>
      </c>
      <c r="C14" s="7">
        <f>SUM(C7:C12)</f>
        <v>166</v>
      </c>
      <c r="D14" s="7">
        <f>SUM(D7:D12)</f>
        <v>97</v>
      </c>
      <c r="E14" s="7">
        <f>SUM(E7:E12)</f>
        <v>172</v>
      </c>
      <c r="F14" s="12">
        <f>SUM(F7:F12)</f>
        <v>24</v>
      </c>
      <c r="G14" s="15"/>
      <c r="H14" s="12">
        <f>SUM(H7:H12)</f>
        <v>65</v>
      </c>
      <c r="I14" s="12">
        <f>SUM(I7:I12)</f>
        <v>1857</v>
      </c>
      <c r="J14" s="12">
        <f>SUM(J7:J12)</f>
        <v>284</v>
      </c>
    </row>
  </sheetData>
  <mergeCells count="7">
    <mergeCell ref="I4:I5"/>
    <mergeCell ref="J4:J5"/>
    <mergeCell ref="A1:J1"/>
    <mergeCell ref="A2:J2"/>
    <mergeCell ref="A4:A5"/>
    <mergeCell ref="B4:G4"/>
    <mergeCell ref="H4:H5"/>
  </mergeCells>
  <pageMargins left="0.28000000000000003" right="0.44" top="0.38" bottom="0.34" header="0.3" footer="0.3"/>
  <pageSetup paperSize="5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zoomScale="90" zoomScaleNormal="90" workbookViewId="0">
      <selection activeCell="C9" sqref="C9"/>
    </sheetView>
  </sheetViews>
  <sheetFormatPr defaultRowHeight="15"/>
  <cols>
    <col min="1" max="1" width="11.42578125" style="1" customWidth="1"/>
    <col min="2" max="2" width="13" style="1" customWidth="1"/>
    <col min="3" max="3" width="16.140625" style="1" customWidth="1"/>
    <col min="4" max="4" width="15.42578125" style="1" customWidth="1"/>
    <col min="5" max="5" width="15.7109375" style="1" customWidth="1"/>
    <col min="6" max="6" width="15.28515625" style="1" customWidth="1"/>
    <col min="7" max="7" width="14.28515625" customWidth="1"/>
    <col min="8" max="8" width="16.85546875" customWidth="1"/>
    <col min="9" max="9" width="19.5703125" customWidth="1"/>
    <col min="10" max="10" width="16.7109375" customWidth="1"/>
  </cols>
  <sheetData>
    <row r="1" spans="1:10" ht="18.75">
      <c r="A1" s="19" t="s">
        <v>13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8.75">
      <c r="A2" s="19" t="s">
        <v>6</v>
      </c>
      <c r="B2" s="19"/>
      <c r="C2" s="19"/>
      <c r="D2" s="19"/>
      <c r="E2" s="19"/>
      <c r="F2" s="19"/>
      <c r="G2" s="19"/>
      <c r="H2" s="19"/>
      <c r="I2" s="19"/>
      <c r="J2" s="19"/>
    </row>
    <row r="4" spans="1:10" s="2" customFormat="1" ht="23.25" customHeight="1">
      <c r="A4" s="20" t="s">
        <v>8</v>
      </c>
      <c r="B4" s="22" t="s">
        <v>4</v>
      </c>
      <c r="C4" s="23"/>
      <c r="D4" s="23"/>
      <c r="E4" s="23"/>
      <c r="F4" s="23"/>
      <c r="G4" s="24"/>
      <c r="H4" s="18" t="s">
        <v>12</v>
      </c>
      <c r="I4" s="18" t="s">
        <v>9</v>
      </c>
      <c r="J4" s="18" t="s">
        <v>10</v>
      </c>
    </row>
    <row r="5" spans="1:10" s="3" customFormat="1" ht="60" customHeight="1">
      <c r="A5" s="21"/>
      <c r="B5" s="17" t="s">
        <v>0</v>
      </c>
      <c r="C5" s="17" t="s">
        <v>1</v>
      </c>
      <c r="D5" s="17" t="s">
        <v>2</v>
      </c>
      <c r="E5" s="17" t="s">
        <v>3</v>
      </c>
      <c r="F5" s="17" t="s">
        <v>7</v>
      </c>
      <c r="G5" s="17" t="s">
        <v>11</v>
      </c>
      <c r="H5" s="18"/>
      <c r="I5" s="18"/>
      <c r="J5" s="18"/>
    </row>
    <row r="6" spans="1:10" s="9" customFormat="1" ht="7.5" customHeight="1">
      <c r="A6" s="10"/>
      <c r="B6" s="10"/>
      <c r="C6" s="10"/>
      <c r="D6" s="10"/>
      <c r="E6" s="10"/>
      <c r="F6" s="10"/>
      <c r="G6" s="13"/>
      <c r="H6" s="13"/>
      <c r="I6" s="13"/>
      <c r="J6" s="13"/>
    </row>
    <row r="7" spans="1:10" s="5" customFormat="1" ht="35.1" customHeight="1">
      <c r="A7" s="4">
        <v>2019</v>
      </c>
      <c r="B7" s="4">
        <v>11</v>
      </c>
      <c r="C7" s="4">
        <v>21</v>
      </c>
      <c r="D7" s="4">
        <v>15</v>
      </c>
      <c r="E7" s="4">
        <v>24</v>
      </c>
      <c r="F7" s="4">
        <v>0</v>
      </c>
      <c r="G7" s="4">
        <f>SUM(B7:F7)</f>
        <v>71</v>
      </c>
      <c r="H7" s="4">
        <v>44</v>
      </c>
      <c r="I7" s="4">
        <v>175</v>
      </c>
      <c r="J7" s="4">
        <v>37</v>
      </c>
    </row>
    <row r="8" spans="1:10" s="5" customFormat="1" ht="35.1" customHeight="1">
      <c r="A8" s="4">
        <v>2020</v>
      </c>
      <c r="B8" s="4">
        <v>35</v>
      </c>
      <c r="C8" s="4">
        <v>31</v>
      </c>
      <c r="D8" s="4">
        <v>19</v>
      </c>
      <c r="E8" s="4">
        <v>37</v>
      </c>
      <c r="F8" s="4">
        <v>0</v>
      </c>
      <c r="G8" s="4">
        <f t="shared" ref="G8:G12" si="0">SUM(B8:F8)</f>
        <v>122</v>
      </c>
      <c r="H8" s="4">
        <v>9</v>
      </c>
      <c r="I8" s="4">
        <v>610</v>
      </c>
      <c r="J8" s="4">
        <v>51</v>
      </c>
    </row>
    <row r="9" spans="1:10" s="5" customFormat="1" ht="35.1" customHeight="1">
      <c r="A9" s="4">
        <v>2021</v>
      </c>
      <c r="B9" s="4">
        <v>16</v>
      </c>
      <c r="C9" s="4">
        <v>31</v>
      </c>
      <c r="D9" s="4">
        <v>19</v>
      </c>
      <c r="E9" s="4">
        <v>25</v>
      </c>
      <c r="F9" s="4">
        <v>0</v>
      </c>
      <c r="G9" s="4">
        <f t="shared" si="0"/>
        <v>91</v>
      </c>
      <c r="H9" s="4">
        <v>3</v>
      </c>
      <c r="I9" s="4">
        <v>181</v>
      </c>
      <c r="J9" s="4">
        <v>33</v>
      </c>
    </row>
    <row r="10" spans="1:10" s="5" customFormat="1" ht="35.1" customHeight="1">
      <c r="A10" s="4">
        <v>2022</v>
      </c>
      <c r="B10" s="4">
        <v>27</v>
      </c>
      <c r="C10" s="4">
        <v>38</v>
      </c>
      <c r="D10" s="4">
        <v>26</v>
      </c>
      <c r="E10" s="4">
        <v>35</v>
      </c>
      <c r="F10" s="4">
        <v>0</v>
      </c>
      <c r="G10" s="4">
        <f t="shared" si="0"/>
        <v>126</v>
      </c>
      <c r="H10" s="4">
        <v>1</v>
      </c>
      <c r="I10" s="4">
        <v>473</v>
      </c>
      <c r="J10" s="4">
        <v>84</v>
      </c>
    </row>
    <row r="11" spans="1:10" s="5" customFormat="1" ht="35.1" customHeight="1">
      <c r="A11" s="4">
        <v>2023</v>
      </c>
      <c r="B11" s="4">
        <v>12</v>
      </c>
      <c r="C11" s="4">
        <v>22</v>
      </c>
      <c r="D11" s="4">
        <v>12</v>
      </c>
      <c r="E11" s="4">
        <v>30</v>
      </c>
      <c r="F11" s="4">
        <v>0</v>
      </c>
      <c r="G11" s="4">
        <f t="shared" si="0"/>
        <v>76</v>
      </c>
      <c r="H11" s="4">
        <v>0</v>
      </c>
      <c r="I11" s="4">
        <v>230</v>
      </c>
      <c r="J11" s="4">
        <v>23</v>
      </c>
    </row>
    <row r="12" spans="1:10" s="5" customFormat="1" ht="35.1" customHeight="1">
      <c r="A12" s="4">
        <v>2024</v>
      </c>
      <c r="B12" s="4">
        <v>12</v>
      </c>
      <c r="C12" s="4">
        <v>23</v>
      </c>
      <c r="D12" s="4">
        <v>6</v>
      </c>
      <c r="E12" s="4">
        <v>21</v>
      </c>
      <c r="F12" s="4">
        <v>24</v>
      </c>
      <c r="G12" s="4">
        <f t="shared" si="0"/>
        <v>86</v>
      </c>
      <c r="H12" s="4">
        <v>8</v>
      </c>
      <c r="I12" s="4">
        <v>188</v>
      </c>
      <c r="J12" s="4">
        <v>56</v>
      </c>
    </row>
    <row r="13" spans="1:10" s="5" customFormat="1" ht="7.5" customHeight="1">
      <c r="A13" s="11"/>
      <c r="B13" s="11"/>
      <c r="C13" s="11"/>
      <c r="D13" s="11"/>
      <c r="E13" s="11"/>
      <c r="F13" s="11"/>
      <c r="G13" s="14"/>
      <c r="H13" s="16"/>
      <c r="I13" s="16"/>
      <c r="J13" s="16"/>
    </row>
    <row r="14" spans="1:10" s="8" customFormat="1" ht="33.75" customHeight="1">
      <c r="A14" s="12" t="s">
        <v>5</v>
      </c>
      <c r="B14" s="12">
        <f>SUM(B7:B12)</f>
        <v>113</v>
      </c>
      <c r="C14" s="12">
        <f>SUM(C7:C12)</f>
        <v>166</v>
      </c>
      <c r="D14" s="12">
        <f>SUM(D7:D12)</f>
        <v>97</v>
      </c>
      <c r="E14" s="12">
        <f>SUM(E7:E12)</f>
        <v>172</v>
      </c>
      <c r="F14" s="12">
        <f>SUM(F7:F12)</f>
        <v>24</v>
      </c>
      <c r="G14" s="15"/>
      <c r="H14" s="12">
        <f>SUM(H7:H12)</f>
        <v>65</v>
      </c>
      <c r="I14" s="12">
        <f>SUM(I7:I12)</f>
        <v>1857</v>
      </c>
      <c r="J14" s="12">
        <f>SUM(J7:J12)</f>
        <v>284</v>
      </c>
    </row>
  </sheetData>
  <mergeCells count="7">
    <mergeCell ref="A1:J1"/>
    <mergeCell ref="A2:J2"/>
    <mergeCell ref="A4:A5"/>
    <mergeCell ref="B4:G4"/>
    <mergeCell ref="H4:H5"/>
    <mergeCell ref="I4:I5"/>
    <mergeCell ref="J4:J5"/>
  </mergeCells>
  <pageMargins left="0.28000000000000003" right="0.44" top="0.38" bottom="0.34" header="0.3" footer="0.3"/>
  <pageSetup paperSize="5" scale="9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"/>
  <sheetViews>
    <sheetView zoomScale="90" zoomScaleNormal="90" workbookViewId="0">
      <selection activeCell="C13" sqref="C13"/>
    </sheetView>
  </sheetViews>
  <sheetFormatPr defaultRowHeight="15"/>
  <cols>
    <col min="1" max="1" width="11.42578125" style="1" customWidth="1"/>
    <col min="2" max="2" width="13" style="1" customWidth="1"/>
    <col min="3" max="3" width="16.140625" style="1" customWidth="1"/>
    <col min="4" max="4" width="15.42578125" style="1" customWidth="1"/>
    <col min="5" max="5" width="15.7109375" style="1" customWidth="1"/>
    <col min="6" max="6" width="15.28515625" style="1" customWidth="1"/>
    <col min="7" max="7" width="14.28515625" customWidth="1"/>
    <col min="8" max="8" width="16.85546875" customWidth="1"/>
    <col min="9" max="9" width="19.5703125" customWidth="1"/>
    <col min="10" max="10" width="16.7109375" customWidth="1"/>
  </cols>
  <sheetData>
    <row r="1" spans="1:10" ht="18.75">
      <c r="A1" s="19" t="s">
        <v>13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8.75">
      <c r="A2" s="19" t="s">
        <v>6</v>
      </c>
      <c r="B2" s="19"/>
      <c r="C2" s="19"/>
      <c r="D2" s="19"/>
      <c r="E2" s="19"/>
      <c r="F2" s="19"/>
      <c r="G2" s="19"/>
      <c r="H2" s="19"/>
      <c r="I2" s="19"/>
      <c r="J2" s="19"/>
    </row>
    <row r="4" spans="1:10" s="2" customFormat="1" ht="23.25" customHeight="1">
      <c r="A4" s="20" t="s">
        <v>8</v>
      </c>
      <c r="B4" s="22" t="s">
        <v>4</v>
      </c>
      <c r="C4" s="23"/>
      <c r="D4" s="23"/>
      <c r="E4" s="23"/>
      <c r="F4" s="23"/>
      <c r="G4" s="24"/>
      <c r="H4" s="18" t="s">
        <v>12</v>
      </c>
      <c r="I4" s="18" t="s">
        <v>9</v>
      </c>
      <c r="J4" s="18" t="s">
        <v>10</v>
      </c>
    </row>
    <row r="5" spans="1:10" s="3" customFormat="1" ht="60" customHeight="1">
      <c r="A5" s="21"/>
      <c r="B5" s="17" t="s">
        <v>0</v>
      </c>
      <c r="C5" s="17" t="s">
        <v>1</v>
      </c>
      <c r="D5" s="17" t="s">
        <v>2</v>
      </c>
      <c r="E5" s="17" t="s">
        <v>3</v>
      </c>
      <c r="F5" s="17" t="s">
        <v>7</v>
      </c>
      <c r="G5" s="17" t="s">
        <v>11</v>
      </c>
      <c r="H5" s="18"/>
      <c r="I5" s="18"/>
      <c r="J5" s="18"/>
    </row>
    <row r="6" spans="1:10" s="9" customFormat="1" ht="7.5" customHeight="1">
      <c r="A6" s="10"/>
      <c r="B6" s="10"/>
      <c r="C6" s="10"/>
      <c r="D6" s="10"/>
      <c r="E6" s="10"/>
      <c r="F6" s="10"/>
      <c r="G6" s="13"/>
      <c r="H6" s="13"/>
      <c r="I6" s="13"/>
      <c r="J6" s="13"/>
    </row>
    <row r="7" spans="1:10" s="5" customFormat="1" ht="35.1" customHeight="1">
      <c r="A7" s="4">
        <v>2019</v>
      </c>
      <c r="B7" s="4">
        <v>11</v>
      </c>
      <c r="C7" s="4">
        <v>21</v>
      </c>
      <c r="D7" s="4">
        <v>15</v>
      </c>
      <c r="E7" s="4">
        <v>24</v>
      </c>
      <c r="F7" s="4">
        <v>0</v>
      </c>
      <c r="G7" s="4">
        <f>SUM(B7:F7)</f>
        <v>71</v>
      </c>
      <c r="H7" s="4">
        <v>44</v>
      </c>
      <c r="I7" s="4">
        <v>175</v>
      </c>
      <c r="J7" s="4">
        <v>37</v>
      </c>
    </row>
    <row r="8" spans="1:10" s="5" customFormat="1" ht="35.1" customHeight="1">
      <c r="A8" s="4">
        <v>2020</v>
      </c>
      <c r="B8" s="4">
        <v>35</v>
      </c>
      <c r="C8" s="4">
        <v>31</v>
      </c>
      <c r="D8" s="4">
        <v>19</v>
      </c>
      <c r="E8" s="4">
        <v>37</v>
      </c>
      <c r="F8" s="4">
        <v>0</v>
      </c>
      <c r="G8" s="4">
        <f t="shared" ref="G8:G12" si="0">SUM(B8:F8)</f>
        <v>122</v>
      </c>
      <c r="H8" s="4">
        <v>9</v>
      </c>
      <c r="I8" s="4">
        <v>610</v>
      </c>
      <c r="J8" s="4">
        <v>51</v>
      </c>
    </row>
    <row r="9" spans="1:10" s="5" customFormat="1" ht="35.1" customHeight="1">
      <c r="A9" s="4">
        <v>2021</v>
      </c>
      <c r="B9" s="4">
        <v>16</v>
      </c>
      <c r="C9" s="4">
        <v>31</v>
      </c>
      <c r="D9" s="4">
        <v>19</v>
      </c>
      <c r="E9" s="4">
        <v>25</v>
      </c>
      <c r="F9" s="4">
        <v>0</v>
      </c>
      <c r="G9" s="4">
        <f t="shared" si="0"/>
        <v>91</v>
      </c>
      <c r="H9" s="4">
        <v>3</v>
      </c>
      <c r="I9" s="4">
        <v>181</v>
      </c>
      <c r="J9" s="4">
        <v>33</v>
      </c>
    </row>
    <row r="10" spans="1:10" s="5" customFormat="1" ht="35.1" customHeight="1">
      <c r="A10" s="4">
        <v>2022</v>
      </c>
      <c r="B10" s="4">
        <v>27</v>
      </c>
      <c r="C10" s="4">
        <v>38</v>
      </c>
      <c r="D10" s="4">
        <v>26</v>
      </c>
      <c r="E10" s="4">
        <v>35</v>
      </c>
      <c r="F10" s="4">
        <v>0</v>
      </c>
      <c r="G10" s="4">
        <f t="shared" si="0"/>
        <v>126</v>
      </c>
      <c r="H10" s="4">
        <v>1</v>
      </c>
      <c r="I10" s="4">
        <v>473</v>
      </c>
      <c r="J10" s="4">
        <v>84</v>
      </c>
    </row>
    <row r="11" spans="1:10" s="5" customFormat="1" ht="35.1" customHeight="1">
      <c r="A11" s="4">
        <v>2023</v>
      </c>
      <c r="B11" s="4">
        <v>12</v>
      </c>
      <c r="C11" s="4">
        <v>22</v>
      </c>
      <c r="D11" s="4">
        <v>12</v>
      </c>
      <c r="E11" s="4">
        <v>30</v>
      </c>
      <c r="F11" s="4">
        <v>0</v>
      </c>
      <c r="G11" s="4">
        <f t="shared" si="0"/>
        <v>76</v>
      </c>
      <c r="H11" s="4">
        <v>0</v>
      </c>
      <c r="I11" s="4">
        <v>230</v>
      </c>
      <c r="J11" s="4">
        <v>23</v>
      </c>
    </row>
    <row r="12" spans="1:10" s="5" customFormat="1" ht="35.1" customHeight="1">
      <c r="A12" s="4">
        <v>2024</v>
      </c>
      <c r="B12" s="4">
        <v>12</v>
      </c>
      <c r="C12" s="4">
        <v>23</v>
      </c>
      <c r="D12" s="4">
        <v>6</v>
      </c>
      <c r="E12" s="4">
        <v>21</v>
      </c>
      <c r="F12" s="4">
        <v>24</v>
      </c>
      <c r="G12" s="4">
        <f t="shared" si="0"/>
        <v>86</v>
      </c>
      <c r="H12" s="4">
        <v>8</v>
      </c>
      <c r="I12" s="4">
        <v>188</v>
      </c>
      <c r="J12" s="4">
        <v>56</v>
      </c>
    </row>
    <row r="13" spans="1:10" s="5" customFormat="1" ht="7.5" customHeight="1">
      <c r="A13" s="11"/>
      <c r="B13" s="11"/>
      <c r="C13" s="11"/>
      <c r="D13" s="11"/>
      <c r="E13" s="11"/>
      <c r="F13" s="11"/>
      <c r="G13" s="14"/>
      <c r="H13" s="16"/>
      <c r="I13" s="16"/>
      <c r="J13" s="16"/>
    </row>
    <row r="14" spans="1:10" s="8" customFormat="1" ht="33.75" customHeight="1">
      <c r="A14" s="12" t="s">
        <v>5</v>
      </c>
      <c r="B14" s="12">
        <f>SUM(B7:B12)</f>
        <v>113</v>
      </c>
      <c r="C14" s="12">
        <f>SUM(C7:C12)</f>
        <v>166</v>
      </c>
      <c r="D14" s="12">
        <f>SUM(D7:D12)</f>
        <v>97</v>
      </c>
      <c r="E14" s="12">
        <f>SUM(E7:E12)</f>
        <v>172</v>
      </c>
      <c r="F14" s="12">
        <f>SUM(F7:F12)</f>
        <v>24</v>
      </c>
      <c r="G14" s="15"/>
      <c r="H14" s="12">
        <f>SUM(H7:H12)</f>
        <v>65</v>
      </c>
      <c r="I14" s="12">
        <f>SUM(I7:I12)</f>
        <v>1857</v>
      </c>
      <c r="J14" s="12">
        <f>SUM(J7:J12)</f>
        <v>284</v>
      </c>
    </row>
  </sheetData>
  <mergeCells count="7">
    <mergeCell ref="A1:J1"/>
    <mergeCell ref="A2:J2"/>
    <mergeCell ref="A4:A5"/>
    <mergeCell ref="B4:G4"/>
    <mergeCell ref="H4:H5"/>
    <mergeCell ref="I4:I5"/>
    <mergeCell ref="J4:J5"/>
  </mergeCells>
  <pageMargins left="0.28000000000000003" right="0.44" top="0.38" bottom="0.34" header="0.3" footer="0.3"/>
  <pageSetup paperSize="5" scale="9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4"/>
  <sheetViews>
    <sheetView tabSelected="1" topLeftCell="A3" zoomScale="90" zoomScaleNormal="90" workbookViewId="0">
      <selection activeCell="H11" sqref="H11"/>
    </sheetView>
  </sheetViews>
  <sheetFormatPr defaultRowHeight="15"/>
  <cols>
    <col min="1" max="1" width="26.85546875" style="1" customWidth="1"/>
    <col min="2" max="2" width="45.42578125" customWidth="1"/>
  </cols>
  <sheetData>
    <row r="1" spans="1:2" ht="15.75">
      <c r="A1" s="25" t="s">
        <v>14</v>
      </c>
      <c r="B1" s="25"/>
    </row>
    <row r="2" spans="1:2" ht="15.75">
      <c r="A2" s="25" t="s">
        <v>6</v>
      </c>
      <c r="B2" s="25"/>
    </row>
    <row r="4" spans="1:2" s="2" customFormat="1" ht="23.25" customHeight="1">
      <c r="A4" s="20" t="s">
        <v>8</v>
      </c>
      <c r="B4" s="18" t="s">
        <v>15</v>
      </c>
    </row>
    <row r="5" spans="1:2" s="3" customFormat="1" ht="60" customHeight="1">
      <c r="A5" s="21"/>
      <c r="B5" s="18"/>
    </row>
    <row r="6" spans="1:2" s="9" customFormat="1" ht="7.5" customHeight="1">
      <c r="A6" s="10"/>
      <c r="B6" s="13"/>
    </row>
    <row r="7" spans="1:2" s="5" customFormat="1" ht="35.1" customHeight="1">
      <c r="A7" s="4">
        <v>2019</v>
      </c>
      <c r="B7" s="4">
        <v>36</v>
      </c>
    </row>
    <row r="8" spans="1:2" s="5" customFormat="1" ht="35.1" customHeight="1">
      <c r="A8" s="4">
        <v>2020</v>
      </c>
      <c r="B8" s="4">
        <v>0</v>
      </c>
    </row>
    <row r="9" spans="1:2" s="5" customFormat="1" ht="35.1" customHeight="1">
      <c r="A9" s="4">
        <v>2021</v>
      </c>
      <c r="B9" s="4">
        <v>0</v>
      </c>
    </row>
    <row r="10" spans="1:2" s="5" customFormat="1" ht="35.1" customHeight="1">
      <c r="A10" s="4">
        <v>2022</v>
      </c>
      <c r="B10" s="4">
        <v>1</v>
      </c>
    </row>
    <row r="11" spans="1:2" s="5" customFormat="1" ht="35.1" customHeight="1">
      <c r="A11" s="4">
        <v>2023</v>
      </c>
      <c r="B11" s="4">
        <v>0</v>
      </c>
    </row>
    <row r="12" spans="1:2" s="5" customFormat="1" ht="35.1" customHeight="1">
      <c r="A12" s="4">
        <v>2024</v>
      </c>
      <c r="B12" s="4">
        <v>2</v>
      </c>
    </row>
    <row r="13" spans="1:2" s="5" customFormat="1" ht="7.5" customHeight="1">
      <c r="A13" s="11"/>
      <c r="B13" s="14"/>
    </row>
    <row r="14" spans="1:2" s="8" customFormat="1" ht="33.75" customHeight="1">
      <c r="A14" s="12" t="s">
        <v>5</v>
      </c>
      <c r="B14" s="12">
        <f>SUM(B7:B12)</f>
        <v>39</v>
      </c>
    </row>
  </sheetData>
  <mergeCells count="4">
    <mergeCell ref="A1:B1"/>
    <mergeCell ref="A2:B2"/>
    <mergeCell ref="A4:A5"/>
    <mergeCell ref="B4:B5"/>
  </mergeCells>
  <pageMargins left="0.28000000000000003" right="0.44" top="0.38" bottom="0.34" header="0.3" footer="0.3"/>
  <pageSetup paperSize="5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</vt:lpstr>
      <vt:lpstr>2020</vt:lpstr>
      <vt:lpstr>2021</vt:lpstr>
      <vt:lpstr>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2024-12-19T04:48:00Z</cp:lastPrinted>
  <dcterms:created xsi:type="dcterms:W3CDTF">2021-03-05T01:59:35Z</dcterms:created>
  <dcterms:modified xsi:type="dcterms:W3CDTF">2024-12-19T05:48:12Z</dcterms:modified>
</cp:coreProperties>
</file>