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 s="1"/>
  <c r="F4" i="1"/>
  <c r="E4" i="1"/>
  <c r="D4" i="1"/>
  <c r="C4" i="1"/>
  <c r="B4" i="1"/>
  <c r="F3" i="1"/>
  <c r="E3" i="1"/>
  <c r="D3" i="1"/>
  <c r="C3" i="1"/>
  <c r="B3" i="1"/>
  <c r="G3" i="1" l="1"/>
  <c r="G4" i="1"/>
  <c r="H4" i="1" s="1"/>
  <c r="H3" i="1"/>
</calcChain>
</file>

<file path=xl/sharedStrings.xml><?xml version="1.0" encoding="utf-8"?>
<sst xmlns="http://schemas.openxmlformats.org/spreadsheetml/2006/main" count="8" uniqueCount="8">
  <si>
    <t>Kode Kecamatan</t>
  </si>
  <si>
    <t>Jumlah KK</t>
  </si>
  <si>
    <t>Jamban Sehat Permanen</t>
  </si>
  <si>
    <t>Jamban Sehat Semi Permanen</t>
  </si>
  <si>
    <t>Sharing/Menumpang</t>
  </si>
  <si>
    <t>Buang Air Besar Sembarangan</t>
  </si>
  <si>
    <t>Total Akses Sarana</t>
  </si>
  <si>
    <t>% Akses Sanitasi Layak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</si>
</sst>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PTOP%20ACER%20ASPIRE%203/DINAS%20KESEHATAN/FAHMI%20PROVINSI/REKAP%20DATA%20PILAR%20I%20STBM%20REVI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M"/>
      <sheetName val="Akses Sanitasi"/>
    </sheetNames>
    <sheetDataSet>
      <sheetData sheetId="0" refreshError="1">
        <row r="5">
          <cell r="D5">
            <v>1991</v>
          </cell>
        </row>
        <row r="31">
          <cell r="D31">
            <v>1630</v>
          </cell>
          <cell r="F31">
            <v>1288</v>
          </cell>
          <cell r="G31">
            <v>293</v>
          </cell>
          <cell r="H31">
            <v>49</v>
          </cell>
          <cell r="I31">
            <v>0</v>
          </cell>
        </row>
        <row r="32">
          <cell r="D32">
            <v>1736</v>
          </cell>
          <cell r="F32">
            <v>1372</v>
          </cell>
          <cell r="G32">
            <v>312</v>
          </cell>
          <cell r="H32">
            <v>52</v>
          </cell>
          <cell r="I32">
            <v>0</v>
          </cell>
        </row>
        <row r="33">
          <cell r="D33">
            <v>1652</v>
          </cell>
          <cell r="F33">
            <v>1306</v>
          </cell>
          <cell r="G33">
            <v>297</v>
          </cell>
          <cell r="H33">
            <v>49</v>
          </cell>
          <cell r="I33">
            <v>0</v>
          </cell>
        </row>
        <row r="34">
          <cell r="D34">
            <v>1888</v>
          </cell>
          <cell r="F34">
            <v>1491</v>
          </cell>
          <cell r="G34">
            <v>340</v>
          </cell>
          <cell r="H34">
            <v>57</v>
          </cell>
          <cell r="I34">
            <v>0</v>
          </cell>
        </row>
        <row r="35">
          <cell r="D35">
            <v>923</v>
          </cell>
          <cell r="F35">
            <v>729</v>
          </cell>
          <cell r="G35">
            <v>166</v>
          </cell>
          <cell r="H35">
            <v>28</v>
          </cell>
          <cell r="I35">
            <v>0</v>
          </cell>
        </row>
        <row r="36">
          <cell r="D36">
            <v>1768</v>
          </cell>
          <cell r="F36">
            <v>1398</v>
          </cell>
          <cell r="G36">
            <v>317</v>
          </cell>
          <cell r="H36">
            <v>53</v>
          </cell>
          <cell r="I36">
            <v>0</v>
          </cell>
        </row>
        <row r="37">
          <cell r="D37">
            <v>1901</v>
          </cell>
          <cell r="F37">
            <v>1645</v>
          </cell>
          <cell r="G37">
            <v>91</v>
          </cell>
          <cell r="H37">
            <v>43</v>
          </cell>
          <cell r="I37">
            <v>122</v>
          </cell>
        </row>
        <row r="38">
          <cell r="D38">
            <v>680</v>
          </cell>
          <cell r="F38">
            <v>449</v>
          </cell>
          <cell r="G38">
            <v>156</v>
          </cell>
          <cell r="H38">
            <v>75</v>
          </cell>
          <cell r="I38">
            <v>0</v>
          </cell>
        </row>
        <row r="39">
          <cell r="D39">
            <v>2157</v>
          </cell>
          <cell r="F39">
            <v>1803</v>
          </cell>
          <cell r="G39">
            <v>124</v>
          </cell>
          <cell r="H39">
            <v>59</v>
          </cell>
          <cell r="I39">
            <v>171</v>
          </cell>
        </row>
        <row r="40">
          <cell r="D40">
            <v>2232</v>
          </cell>
          <cell r="F40">
            <v>1930</v>
          </cell>
          <cell r="G40">
            <v>105</v>
          </cell>
          <cell r="H40">
            <v>50</v>
          </cell>
          <cell r="I40">
            <v>147</v>
          </cell>
        </row>
        <row r="41">
          <cell r="D41">
            <v>567</v>
          </cell>
          <cell r="F41">
            <v>370</v>
          </cell>
          <cell r="G41">
            <v>133</v>
          </cell>
          <cell r="H41">
            <v>64</v>
          </cell>
          <cell r="I41">
            <v>0</v>
          </cell>
        </row>
        <row r="42">
          <cell r="D42">
            <v>4497</v>
          </cell>
          <cell r="F42">
            <v>3888</v>
          </cell>
          <cell r="G42">
            <v>224</v>
          </cell>
          <cell r="H42">
            <v>107</v>
          </cell>
          <cell r="I42">
            <v>278</v>
          </cell>
        </row>
        <row r="43">
          <cell r="D43">
            <v>1095</v>
          </cell>
          <cell r="F43">
            <v>1095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768</v>
          </cell>
          <cell r="F44">
            <v>768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756</v>
          </cell>
          <cell r="F45">
            <v>756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1684</v>
          </cell>
          <cell r="F46">
            <v>1684</v>
          </cell>
          <cell r="G46">
            <v>0</v>
          </cell>
          <cell r="H46">
            <v>0</v>
          </cell>
          <cell r="I46">
            <v>0</v>
          </cell>
        </row>
        <row r="47">
          <cell r="D47">
            <v>655</v>
          </cell>
          <cell r="F47">
            <v>235</v>
          </cell>
          <cell r="G47">
            <v>154</v>
          </cell>
          <cell r="H47">
            <v>71</v>
          </cell>
          <cell r="I47">
            <v>195</v>
          </cell>
        </row>
        <row r="48">
          <cell r="D48">
            <v>674</v>
          </cell>
          <cell r="F48">
            <v>217</v>
          </cell>
          <cell r="G48">
            <v>115</v>
          </cell>
          <cell r="H48">
            <v>216</v>
          </cell>
          <cell r="I48">
            <v>126</v>
          </cell>
        </row>
        <row r="49">
          <cell r="D49">
            <v>1664</v>
          </cell>
          <cell r="F49">
            <v>1540</v>
          </cell>
          <cell r="G49">
            <v>84</v>
          </cell>
          <cell r="H49">
            <v>40</v>
          </cell>
          <cell r="I49">
            <v>0</v>
          </cell>
        </row>
        <row r="129">
          <cell r="D129">
            <v>412</v>
          </cell>
          <cell r="F129">
            <v>150</v>
          </cell>
          <cell r="G129">
            <v>148</v>
          </cell>
          <cell r="H129">
            <v>66</v>
          </cell>
          <cell r="I129">
            <v>48</v>
          </cell>
        </row>
        <row r="130">
          <cell r="D130">
            <v>818</v>
          </cell>
          <cell r="F130">
            <v>289</v>
          </cell>
          <cell r="G130">
            <v>305</v>
          </cell>
          <cell r="H130">
            <v>136</v>
          </cell>
          <cell r="I130">
            <v>88</v>
          </cell>
        </row>
        <row r="131">
          <cell r="D131">
            <v>1349</v>
          </cell>
          <cell r="F131">
            <v>570</v>
          </cell>
          <cell r="G131">
            <v>536</v>
          </cell>
          <cell r="H131">
            <v>243</v>
          </cell>
          <cell r="I131">
            <v>0</v>
          </cell>
        </row>
        <row r="132">
          <cell r="D132">
            <v>1039</v>
          </cell>
          <cell r="F132">
            <v>379</v>
          </cell>
          <cell r="G132">
            <v>394</v>
          </cell>
          <cell r="H132">
            <v>175</v>
          </cell>
          <cell r="I132">
            <v>91</v>
          </cell>
        </row>
        <row r="133">
          <cell r="D133">
            <v>2176</v>
          </cell>
          <cell r="F133">
            <v>845</v>
          </cell>
          <cell r="G133">
            <v>783</v>
          </cell>
          <cell r="H133">
            <v>348</v>
          </cell>
          <cell r="I133">
            <v>200</v>
          </cell>
        </row>
        <row r="134">
          <cell r="D134">
            <v>115</v>
          </cell>
          <cell r="F134">
            <v>74</v>
          </cell>
          <cell r="G134">
            <v>28</v>
          </cell>
          <cell r="H134">
            <v>13</v>
          </cell>
          <cell r="I134">
            <v>0</v>
          </cell>
        </row>
        <row r="135">
          <cell r="D135">
            <v>227</v>
          </cell>
          <cell r="F135">
            <v>146</v>
          </cell>
          <cell r="G135">
            <v>54</v>
          </cell>
          <cell r="H135">
            <v>27</v>
          </cell>
          <cell r="I135">
            <v>0</v>
          </cell>
        </row>
        <row r="136">
          <cell r="D136">
            <v>323</v>
          </cell>
          <cell r="F136">
            <v>68</v>
          </cell>
          <cell r="G136">
            <v>77</v>
          </cell>
          <cell r="H136">
            <v>39</v>
          </cell>
          <cell r="I136">
            <v>139</v>
          </cell>
        </row>
        <row r="137">
          <cell r="D137">
            <v>361</v>
          </cell>
          <cell r="F137">
            <v>231</v>
          </cell>
          <cell r="G137">
            <v>87</v>
          </cell>
          <cell r="H137">
            <v>43</v>
          </cell>
          <cell r="I137">
            <v>0</v>
          </cell>
        </row>
        <row r="138">
          <cell r="D138">
            <v>382</v>
          </cell>
          <cell r="F138">
            <v>80</v>
          </cell>
          <cell r="G138">
            <v>92</v>
          </cell>
          <cell r="H138">
            <v>46</v>
          </cell>
          <cell r="I138">
            <v>164</v>
          </cell>
        </row>
        <row r="139">
          <cell r="D139">
            <v>556</v>
          </cell>
          <cell r="F139">
            <v>117</v>
          </cell>
          <cell r="G139">
            <v>133</v>
          </cell>
          <cell r="H139">
            <v>67</v>
          </cell>
          <cell r="I139">
            <v>239</v>
          </cell>
        </row>
        <row r="140">
          <cell r="D140">
            <v>568</v>
          </cell>
          <cell r="F140">
            <v>119</v>
          </cell>
          <cell r="G140">
            <v>136</v>
          </cell>
          <cell r="H140">
            <v>68</v>
          </cell>
          <cell r="I140">
            <v>245</v>
          </cell>
        </row>
        <row r="141">
          <cell r="D141">
            <v>790</v>
          </cell>
          <cell r="F141">
            <v>166</v>
          </cell>
          <cell r="G141">
            <v>190</v>
          </cell>
          <cell r="H141">
            <v>95</v>
          </cell>
          <cell r="I141">
            <v>339</v>
          </cell>
        </row>
        <row r="142">
          <cell r="D142">
            <v>231</v>
          </cell>
          <cell r="F142">
            <v>200</v>
          </cell>
          <cell r="G142">
            <v>21</v>
          </cell>
          <cell r="H142">
            <v>10</v>
          </cell>
          <cell r="I142">
            <v>0</v>
          </cell>
        </row>
        <row r="143">
          <cell r="D143">
            <v>295</v>
          </cell>
          <cell r="F143">
            <v>125</v>
          </cell>
          <cell r="G143">
            <v>55</v>
          </cell>
          <cell r="H143">
            <v>115</v>
          </cell>
          <cell r="I143">
            <v>0</v>
          </cell>
        </row>
        <row r="144">
          <cell r="D144">
            <v>183</v>
          </cell>
          <cell r="F144">
            <v>135</v>
          </cell>
          <cell r="G144">
            <v>43</v>
          </cell>
          <cell r="H144">
            <v>5</v>
          </cell>
          <cell r="I144">
            <v>0</v>
          </cell>
        </row>
        <row r="145">
          <cell r="D145">
            <v>424</v>
          </cell>
          <cell r="F145">
            <v>322</v>
          </cell>
          <cell r="G145">
            <v>102</v>
          </cell>
          <cell r="H145">
            <v>0</v>
          </cell>
          <cell r="I145">
            <v>0</v>
          </cell>
        </row>
        <row r="207">
          <cell r="D207">
            <v>1546</v>
          </cell>
          <cell r="F207">
            <v>1236</v>
          </cell>
          <cell r="G207">
            <v>249</v>
          </cell>
          <cell r="H207">
            <v>61</v>
          </cell>
          <cell r="I207">
            <v>0</v>
          </cell>
        </row>
        <row r="208">
          <cell r="D208">
            <v>1252</v>
          </cell>
          <cell r="F208">
            <v>911</v>
          </cell>
          <cell r="G208">
            <v>329</v>
          </cell>
          <cell r="H208">
            <v>12</v>
          </cell>
          <cell r="I208">
            <v>0</v>
          </cell>
        </row>
        <row r="209">
          <cell r="D209">
            <v>564</v>
          </cell>
          <cell r="F209">
            <v>437</v>
          </cell>
          <cell r="G209">
            <v>81</v>
          </cell>
          <cell r="H209">
            <v>46</v>
          </cell>
          <cell r="I209">
            <v>0</v>
          </cell>
        </row>
        <row r="210">
          <cell r="D210">
            <v>660</v>
          </cell>
          <cell r="F210">
            <v>374</v>
          </cell>
          <cell r="G210">
            <v>261</v>
          </cell>
          <cell r="H210">
            <v>25</v>
          </cell>
          <cell r="I210">
            <v>0</v>
          </cell>
        </row>
        <row r="211">
          <cell r="D211">
            <v>3115</v>
          </cell>
          <cell r="F211">
            <v>2726</v>
          </cell>
          <cell r="G211">
            <v>191</v>
          </cell>
          <cell r="H211">
            <v>198</v>
          </cell>
          <cell r="I211">
            <v>0</v>
          </cell>
        </row>
        <row r="212">
          <cell r="D212">
            <v>3037</v>
          </cell>
          <cell r="F212">
            <v>2524</v>
          </cell>
          <cell r="G212">
            <v>485</v>
          </cell>
          <cell r="H212">
            <v>28</v>
          </cell>
          <cell r="I212">
            <v>0</v>
          </cell>
        </row>
        <row r="213">
          <cell r="D213">
            <v>540</v>
          </cell>
          <cell r="F213">
            <v>279</v>
          </cell>
          <cell r="G213">
            <v>211</v>
          </cell>
          <cell r="H213">
            <v>50</v>
          </cell>
          <cell r="I213">
            <v>0</v>
          </cell>
        </row>
        <row r="214">
          <cell r="D214">
            <v>638</v>
          </cell>
          <cell r="F214">
            <v>351</v>
          </cell>
          <cell r="G214">
            <v>230</v>
          </cell>
          <cell r="H214">
            <v>57</v>
          </cell>
          <cell r="I214">
            <v>0</v>
          </cell>
        </row>
        <row r="215">
          <cell r="D215">
            <v>341</v>
          </cell>
          <cell r="F215">
            <v>300</v>
          </cell>
          <cell r="G215">
            <v>13</v>
          </cell>
          <cell r="H215">
            <v>13</v>
          </cell>
          <cell r="I215">
            <v>15</v>
          </cell>
        </row>
        <row r="216">
          <cell r="D216">
            <v>699</v>
          </cell>
          <cell r="F216">
            <v>384</v>
          </cell>
          <cell r="G216">
            <v>252</v>
          </cell>
          <cell r="H216">
            <v>56</v>
          </cell>
          <cell r="I216">
            <v>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3" max="3" width="11.5703125" customWidth="1"/>
    <col min="4" max="4" width="11" customWidth="1"/>
    <col min="5" max="5" width="10.28515625" customWidth="1"/>
    <col min="6" max="6" width="11.28515625" customWidth="1"/>
    <col min="7" max="7" width="10.42578125" customWidth="1"/>
  </cols>
  <sheetData>
    <row r="1" spans="1:8" ht="69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s="4">
        <v>1213010</v>
      </c>
      <c r="B2" s="2">
        <f>SUM([1]STBM!D31:D49)</f>
        <v>28927</v>
      </c>
      <c r="C2" s="2">
        <f>SUM([1]STBM!F31:F49)</f>
        <v>23964</v>
      </c>
      <c r="D2" s="2">
        <f>SUM([1]STBM!G31:G49)</f>
        <v>2911</v>
      </c>
      <c r="E2" s="2">
        <f>SUM([1]STBM!H31:H49)</f>
        <v>1013</v>
      </c>
      <c r="F2" s="2">
        <f>SUM([1]STBM!I31:I49)</f>
        <v>1039</v>
      </c>
      <c r="G2" s="2">
        <f t="shared" ref="G2:G4" si="0">SUM(C2:E2)</f>
        <v>27888</v>
      </c>
      <c r="H2" s="3">
        <f t="shared" ref="H2:H4" si="1">G2/B2*100</f>
        <v>96.408199951602313</v>
      </c>
    </row>
    <row r="3" spans="1:8" x14ac:dyDescent="0.25">
      <c r="A3" s="4">
        <v>1213011</v>
      </c>
      <c r="B3" s="2">
        <f>SUM([1]STBM!D207:D216)</f>
        <v>12392</v>
      </c>
      <c r="C3" s="2">
        <f>SUM([1]STBM!F207:F216)</f>
        <v>9522</v>
      </c>
      <c r="D3" s="2">
        <f>SUM([1]STBM!G207:G216)</f>
        <v>2302</v>
      </c>
      <c r="E3" s="2">
        <f>SUM([1]STBM!H207:H216)</f>
        <v>546</v>
      </c>
      <c r="F3" s="2">
        <f>SUM([1]STBM!I207:I216)</f>
        <v>22</v>
      </c>
      <c r="G3" s="2">
        <f t="shared" si="0"/>
        <v>12370</v>
      </c>
      <c r="H3" s="3">
        <f t="shared" si="1"/>
        <v>99.822466107165909</v>
      </c>
    </row>
    <row r="4" spans="1:8" x14ac:dyDescent="0.25">
      <c r="A4" s="4">
        <v>1213020</v>
      </c>
      <c r="B4" s="2">
        <f>SUM([1]STBM!D129:D145)</f>
        <v>10249</v>
      </c>
      <c r="C4" s="2">
        <f>SUM([1]STBM!F129:F145)</f>
        <v>4016</v>
      </c>
      <c r="D4" s="2">
        <f>SUM([1]STBM!G129:G145)</f>
        <v>3184</v>
      </c>
      <c r="E4" s="2">
        <f>SUM([1]STBM!H129:H145)</f>
        <v>1496</v>
      </c>
      <c r="F4" s="2">
        <f>SUM([1]STBM!I129:I145)</f>
        <v>1553</v>
      </c>
      <c r="G4" s="2">
        <f t="shared" si="0"/>
        <v>8696</v>
      </c>
      <c r="H4" s="3">
        <f t="shared" si="1"/>
        <v>84.847302175822037</v>
      </c>
    </row>
    <row r="5" spans="1:8" ht="17.25" customHeight="1" x14ac:dyDescent="0.25">
      <c r="A5" s="4">
        <v>1213021</v>
      </c>
      <c r="B5" s="1">
        <v>3428</v>
      </c>
      <c r="C5" s="1">
        <v>1797</v>
      </c>
      <c r="D5" s="1">
        <v>439</v>
      </c>
      <c r="E5" s="1">
        <v>508</v>
      </c>
      <c r="F5" s="1">
        <v>684</v>
      </c>
      <c r="G5" s="1">
        <v>2744</v>
      </c>
      <c r="H5" s="5">
        <v>80.046674445740962</v>
      </c>
    </row>
    <row r="6" spans="1:8" x14ac:dyDescent="0.25">
      <c r="A6" s="4">
        <v>1213030</v>
      </c>
      <c r="B6" s="1">
        <v>11694</v>
      </c>
      <c r="C6" s="1">
        <v>11018</v>
      </c>
      <c r="D6" s="1">
        <v>141</v>
      </c>
      <c r="E6" s="1">
        <v>49</v>
      </c>
      <c r="F6" s="1">
        <v>486</v>
      </c>
      <c r="G6" s="1">
        <v>11208</v>
      </c>
      <c r="H6" s="5">
        <v>95.84402257567983</v>
      </c>
    </row>
    <row r="7" spans="1:8" x14ac:dyDescent="0.25">
      <c r="A7" s="4">
        <v>1213040</v>
      </c>
      <c r="B7" s="1">
        <v>12506</v>
      </c>
      <c r="C7" s="1">
        <v>9870</v>
      </c>
      <c r="D7" s="1">
        <v>1595</v>
      </c>
      <c r="E7" s="1">
        <v>332</v>
      </c>
      <c r="F7" s="1">
        <v>709</v>
      </c>
      <c r="G7" s="1">
        <v>11797</v>
      </c>
      <c r="H7" s="5">
        <v>94.330721253798174</v>
      </c>
    </row>
    <row r="8" spans="1:8" x14ac:dyDescent="0.25">
      <c r="A8" s="4">
        <v>1213050</v>
      </c>
      <c r="B8" s="1">
        <v>17748</v>
      </c>
      <c r="C8" s="1">
        <v>9724</v>
      </c>
      <c r="D8" s="1">
        <v>6410</v>
      </c>
      <c r="E8" s="1">
        <v>1538</v>
      </c>
      <c r="F8" s="1">
        <v>76</v>
      </c>
      <c r="G8" s="1">
        <v>17672</v>
      </c>
      <c r="H8" s="5">
        <v>99.571782736082938</v>
      </c>
    </row>
    <row r="9" spans="1:8" x14ac:dyDescent="0.25">
      <c r="A9" s="4">
        <v>1213060</v>
      </c>
      <c r="B9" s="1">
        <v>10873</v>
      </c>
      <c r="C9" s="1">
        <v>8592</v>
      </c>
      <c r="D9" s="1">
        <v>1955</v>
      </c>
      <c r="E9" s="1">
        <v>326</v>
      </c>
      <c r="F9" s="1">
        <v>0</v>
      </c>
      <c r="G9" s="1">
        <v>10873</v>
      </c>
      <c r="H9" s="1">
        <v>100</v>
      </c>
    </row>
    <row r="10" spans="1:8" x14ac:dyDescent="0.25">
      <c r="A10" s="4">
        <v>1213070</v>
      </c>
      <c r="B10" s="1">
        <v>25040</v>
      </c>
      <c r="C10" s="1">
        <v>21527</v>
      </c>
      <c r="D10" s="1">
        <v>2612</v>
      </c>
      <c r="E10" s="1">
        <v>901</v>
      </c>
      <c r="F10" s="1">
        <v>0</v>
      </c>
      <c r="G10" s="1">
        <v>25040</v>
      </c>
      <c r="H10" s="1">
        <v>100</v>
      </c>
    </row>
    <row r="11" spans="1:8" x14ac:dyDescent="0.25">
      <c r="A11" s="4">
        <v>1213080</v>
      </c>
      <c r="B11" s="1">
        <v>11785</v>
      </c>
      <c r="C11" s="1">
        <v>7987</v>
      </c>
      <c r="D11" s="1">
        <v>3798</v>
      </c>
      <c r="E11" s="1">
        <v>0</v>
      </c>
      <c r="F11" s="1">
        <v>0</v>
      </c>
      <c r="G11" s="1">
        <v>11785</v>
      </c>
      <c r="H11" s="1">
        <v>100</v>
      </c>
    </row>
    <row r="12" spans="1:8" x14ac:dyDescent="0.25">
      <c r="A12" s="4">
        <v>1213090</v>
      </c>
      <c r="B12" s="1">
        <v>8953</v>
      </c>
      <c r="C12" s="1">
        <v>6420</v>
      </c>
      <c r="D12" s="1">
        <v>2289</v>
      </c>
      <c r="E12" s="1">
        <v>182</v>
      </c>
      <c r="F12" s="1">
        <v>62</v>
      </c>
      <c r="G12" s="1">
        <v>8891</v>
      </c>
      <c r="H12" s="5">
        <v>99.30749469451581</v>
      </c>
    </row>
    <row r="13" spans="1:8" x14ac:dyDescent="0.25">
      <c r="A13" s="4">
        <v>1213100</v>
      </c>
      <c r="B13" s="1">
        <v>8945</v>
      </c>
      <c r="C13" s="1">
        <v>5397</v>
      </c>
      <c r="D13" s="1">
        <v>2382</v>
      </c>
      <c r="E13" s="1">
        <v>68</v>
      </c>
      <c r="F13" s="1">
        <v>1098</v>
      </c>
      <c r="G13" s="1">
        <v>7847</v>
      </c>
      <c r="H13" s="5">
        <v>87.724986025712695</v>
      </c>
    </row>
    <row r="14" spans="1:8" x14ac:dyDescent="0.25">
      <c r="A14" s="4">
        <v>1213110</v>
      </c>
      <c r="B14" s="1">
        <v>11797</v>
      </c>
      <c r="C14" s="1">
        <v>5875</v>
      </c>
      <c r="D14" s="1">
        <v>4704</v>
      </c>
      <c r="E14" s="1">
        <v>1218</v>
      </c>
      <c r="F14" s="1">
        <v>0</v>
      </c>
      <c r="G14" s="1">
        <v>11797</v>
      </c>
      <c r="H14" s="1">
        <v>100</v>
      </c>
    </row>
    <row r="15" spans="1:8" x14ac:dyDescent="0.25">
      <c r="A15" s="4">
        <v>1213120</v>
      </c>
      <c r="B15" s="1">
        <v>16466</v>
      </c>
      <c r="C15" s="1">
        <v>7976</v>
      </c>
      <c r="D15" s="1">
        <v>4859</v>
      </c>
      <c r="E15" s="1">
        <v>3631</v>
      </c>
      <c r="F15" s="1">
        <v>0</v>
      </c>
      <c r="G15" s="1">
        <v>16466</v>
      </c>
      <c r="H15" s="1">
        <v>100</v>
      </c>
    </row>
    <row r="16" spans="1:8" x14ac:dyDescent="0.25">
      <c r="A16" s="4">
        <v>1213130</v>
      </c>
      <c r="B16" s="1">
        <v>32588</v>
      </c>
      <c r="C16" s="1">
        <v>21776</v>
      </c>
      <c r="D16" s="1">
        <v>5893</v>
      </c>
      <c r="E16" s="1">
        <v>2342</v>
      </c>
      <c r="F16" s="1">
        <v>2571</v>
      </c>
      <c r="G16" s="1">
        <v>30011</v>
      </c>
      <c r="H16" s="5">
        <v>92.092181170983196</v>
      </c>
    </row>
    <row r="17" spans="1:8" x14ac:dyDescent="0.25">
      <c r="A17" s="4">
        <v>1213140</v>
      </c>
      <c r="B17" s="1">
        <v>19221</v>
      </c>
      <c r="C17" s="1">
        <v>12830</v>
      </c>
      <c r="D17" s="1">
        <v>4115</v>
      </c>
      <c r="E17" s="1">
        <v>1645</v>
      </c>
      <c r="F17" s="1">
        <v>631</v>
      </c>
      <c r="G17" s="1">
        <v>18590</v>
      </c>
      <c r="H17" s="5">
        <v>96.717132303210036</v>
      </c>
    </row>
    <row r="18" spans="1:8" x14ac:dyDescent="0.25">
      <c r="A18" s="4">
        <v>1213150</v>
      </c>
      <c r="B18" s="1">
        <v>10506</v>
      </c>
      <c r="C18" s="1">
        <v>4566</v>
      </c>
      <c r="D18" s="1">
        <v>3540</v>
      </c>
      <c r="E18" s="1">
        <v>1199</v>
      </c>
      <c r="F18" s="1">
        <v>1201</v>
      </c>
      <c r="G18" s="1">
        <v>9305</v>
      </c>
      <c r="H18" s="5">
        <v>88.568437083571297</v>
      </c>
    </row>
    <row r="19" spans="1:8" x14ac:dyDescent="0.25">
      <c r="A19" s="4">
        <v>1213160</v>
      </c>
      <c r="B19" s="1">
        <v>18311</v>
      </c>
      <c r="C19" s="1">
        <v>15716</v>
      </c>
      <c r="D19" s="1">
        <v>2060</v>
      </c>
      <c r="E19" s="1">
        <v>535</v>
      </c>
      <c r="F19" s="1">
        <v>0</v>
      </c>
      <c r="G19" s="1">
        <v>18311</v>
      </c>
      <c r="H19" s="1">
        <v>100</v>
      </c>
    </row>
    <row r="20" spans="1:8" x14ac:dyDescent="0.25">
      <c r="A20" s="4">
        <v>1213170</v>
      </c>
      <c r="B20" s="1">
        <v>16318</v>
      </c>
      <c r="C20" s="1">
        <v>12965</v>
      </c>
      <c r="D20" s="1">
        <v>2798</v>
      </c>
      <c r="E20" s="1">
        <v>555</v>
      </c>
      <c r="F20" s="1">
        <v>0</v>
      </c>
      <c r="G20" s="1">
        <v>16318</v>
      </c>
      <c r="H20" s="1">
        <v>100</v>
      </c>
    </row>
    <row r="21" spans="1:8" x14ac:dyDescent="0.25">
      <c r="A21" s="4">
        <v>1213180</v>
      </c>
      <c r="B21" s="1">
        <v>5608</v>
      </c>
      <c r="C21" s="1">
        <v>1931</v>
      </c>
      <c r="D21" s="1">
        <v>1249</v>
      </c>
      <c r="E21" s="1">
        <v>1152</v>
      </c>
      <c r="F21" s="1">
        <v>1276</v>
      </c>
      <c r="G21" s="1">
        <v>4332</v>
      </c>
      <c r="H21" s="5">
        <v>77.246790299572041</v>
      </c>
    </row>
    <row r="22" spans="1:8" x14ac:dyDescent="0.25">
      <c r="A22" s="4">
        <v>1213190</v>
      </c>
      <c r="B22" s="1">
        <v>40819</v>
      </c>
      <c r="C22" s="1">
        <v>26509</v>
      </c>
      <c r="D22" s="1">
        <v>11380</v>
      </c>
      <c r="E22" s="1">
        <v>1319</v>
      </c>
      <c r="F22" s="1">
        <v>1611</v>
      </c>
      <c r="G22" s="1">
        <v>39208</v>
      </c>
      <c r="H22" s="5">
        <v>96.053308508292716</v>
      </c>
    </row>
    <row r="23" spans="1:8" x14ac:dyDescent="0.25">
      <c r="A23" s="4">
        <v>1213200</v>
      </c>
      <c r="B23" s="1">
        <v>10715</v>
      </c>
      <c r="C23" s="1">
        <v>4843</v>
      </c>
      <c r="D23" s="1">
        <v>3722</v>
      </c>
      <c r="E23" s="1">
        <v>1710</v>
      </c>
      <c r="F23" s="1">
        <v>440</v>
      </c>
      <c r="G23" s="1">
        <v>10275</v>
      </c>
      <c r="H23" s="5">
        <v>95.893607092860478</v>
      </c>
    </row>
    <row r="24" spans="1:8" x14ac:dyDescent="0.25">
      <c r="A24" s="6">
        <v>1213201</v>
      </c>
      <c r="B24" s="7">
        <v>3322</v>
      </c>
      <c r="C24" s="7">
        <v>1001</v>
      </c>
      <c r="D24" s="7">
        <v>797</v>
      </c>
      <c r="E24" s="7">
        <v>398</v>
      </c>
      <c r="F24" s="7">
        <v>1126</v>
      </c>
      <c r="G24" s="7">
        <v>2196</v>
      </c>
      <c r="H24" s="8">
        <v>66.104756170981332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2024-10-09T18:43:15Z</dcterms:created>
  <dcterms:modified xsi:type="dcterms:W3CDTF">2024-10-10T19:13:32Z</dcterms:modified>
</cp:coreProperties>
</file>