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230" windowWidth="18195" windowHeight="73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498" i="1" l="1"/>
  <c r="K496" i="1"/>
  <c r="H496" i="1"/>
  <c r="E496" i="1"/>
  <c r="K495" i="1"/>
  <c r="H495" i="1"/>
  <c r="E495" i="1"/>
  <c r="K494" i="1"/>
  <c r="H494" i="1"/>
  <c r="E494" i="1"/>
  <c r="K493" i="1"/>
  <c r="H493" i="1"/>
  <c r="E493" i="1"/>
  <c r="K491" i="1"/>
  <c r="H491" i="1"/>
  <c r="E491" i="1"/>
  <c r="K490" i="1"/>
  <c r="H490" i="1"/>
  <c r="E490" i="1"/>
  <c r="K489" i="1"/>
  <c r="H489" i="1"/>
  <c r="E489" i="1"/>
  <c r="K488" i="1"/>
  <c r="H488" i="1"/>
  <c r="E488" i="1"/>
  <c r="J486" i="1"/>
  <c r="J498" i="1" s="1"/>
  <c r="I486" i="1"/>
  <c r="I498" i="1" s="1"/>
  <c r="G486" i="1"/>
  <c r="G498" i="1" s="1"/>
  <c r="F486" i="1"/>
  <c r="F498" i="1" s="1"/>
  <c r="D486" i="1"/>
  <c r="D498" i="1" s="1"/>
  <c r="C486" i="1"/>
  <c r="K485" i="1"/>
  <c r="H482" i="1"/>
  <c r="E482" i="1"/>
  <c r="K481" i="1"/>
  <c r="K480" i="1"/>
  <c r="K486" i="1" s="1"/>
  <c r="H480" i="1"/>
  <c r="E480" i="1"/>
  <c r="E479" i="1"/>
  <c r="K93" i="1"/>
  <c r="H93" i="1"/>
  <c r="E93" i="1"/>
  <c r="K92" i="1"/>
  <c r="H92" i="1"/>
  <c r="E92" i="1"/>
  <c r="K91" i="1"/>
  <c r="H91" i="1"/>
  <c r="E91" i="1"/>
  <c r="K90" i="1"/>
  <c r="H90" i="1"/>
  <c r="E90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J42" i="1"/>
  <c r="J473" i="1" s="1"/>
  <c r="J5" i="1" s="1"/>
  <c r="I42" i="1"/>
  <c r="K42" i="1" s="1"/>
  <c r="G42" i="1"/>
  <c r="G473" i="1" s="1"/>
  <c r="F42" i="1"/>
  <c r="F473" i="1" s="1"/>
  <c r="F5" i="1" s="1"/>
  <c r="D42" i="1"/>
  <c r="D473" i="1" s="1"/>
  <c r="C42" i="1"/>
  <c r="C473" i="1" s="1"/>
  <c r="C5" i="1" s="1"/>
  <c r="K41" i="1"/>
  <c r="E41" i="1"/>
  <c r="K40" i="1"/>
  <c r="H40" i="1"/>
  <c r="E40" i="1"/>
  <c r="K39" i="1"/>
  <c r="E39" i="1"/>
  <c r="K38" i="1"/>
  <c r="E38" i="1"/>
  <c r="K37" i="1"/>
  <c r="E37" i="1"/>
  <c r="K36" i="1"/>
  <c r="E36" i="1"/>
  <c r="K35" i="1"/>
  <c r="H35" i="1"/>
  <c r="E35" i="1"/>
  <c r="K34" i="1"/>
  <c r="E34" i="1"/>
  <c r="K33" i="1"/>
  <c r="E33" i="1"/>
  <c r="K32" i="1"/>
  <c r="E32" i="1"/>
  <c r="K31" i="1"/>
  <c r="E31" i="1"/>
  <c r="K30" i="1"/>
  <c r="E30" i="1"/>
  <c r="K29" i="1"/>
  <c r="H29" i="1"/>
  <c r="E29" i="1"/>
  <c r="K28" i="1"/>
  <c r="E28" i="1"/>
  <c r="K27" i="1"/>
  <c r="H27" i="1"/>
  <c r="E27" i="1"/>
  <c r="K26" i="1"/>
  <c r="E26" i="1"/>
  <c r="K25" i="1"/>
  <c r="H25" i="1"/>
  <c r="E25" i="1"/>
  <c r="K24" i="1"/>
  <c r="E24" i="1"/>
  <c r="K23" i="1"/>
  <c r="E23" i="1"/>
  <c r="K22" i="1"/>
  <c r="E22" i="1"/>
  <c r="K21" i="1"/>
  <c r="E21" i="1"/>
  <c r="K20" i="1"/>
  <c r="H20" i="1"/>
  <c r="E20" i="1"/>
  <c r="K19" i="1"/>
  <c r="E19" i="1"/>
  <c r="K18" i="1"/>
  <c r="E18" i="1"/>
  <c r="K17" i="1"/>
  <c r="H17" i="1"/>
  <c r="E17" i="1"/>
  <c r="K16" i="1"/>
  <c r="E16" i="1"/>
  <c r="K15" i="1"/>
  <c r="H15" i="1"/>
  <c r="E15" i="1"/>
  <c r="K14" i="1"/>
  <c r="E14" i="1"/>
  <c r="K13" i="1"/>
  <c r="H13" i="1"/>
  <c r="E13" i="1"/>
  <c r="K12" i="1"/>
  <c r="E12" i="1"/>
  <c r="K11" i="1"/>
  <c r="E11" i="1"/>
  <c r="K10" i="1"/>
  <c r="H10" i="1"/>
  <c r="E10" i="1"/>
  <c r="G6" i="1"/>
  <c r="F6" i="1"/>
  <c r="E6" i="1"/>
  <c r="D6" i="1"/>
  <c r="C6" i="1"/>
  <c r="G5" i="1" l="1"/>
  <c r="G7" i="1" s="1"/>
  <c r="H6" i="1"/>
  <c r="K473" i="1"/>
  <c r="H42" i="1"/>
  <c r="H473" i="1" s="1"/>
  <c r="D5" i="1"/>
  <c r="D7" i="1" s="1"/>
  <c r="I473" i="1"/>
  <c r="I5" i="1" s="1"/>
  <c r="K498" i="1"/>
  <c r="H486" i="1"/>
  <c r="H498" i="1" s="1"/>
  <c r="F7" i="1"/>
  <c r="H5" i="1"/>
  <c r="H7" i="1" s="1"/>
  <c r="C7" i="1"/>
  <c r="E5" i="1"/>
  <c r="E7" i="1" s="1"/>
  <c r="E486" i="1"/>
  <c r="E498" i="1" s="1"/>
  <c r="E42" i="1"/>
  <c r="E473" i="1" s="1"/>
  <c r="K5" i="1" l="1"/>
</calcChain>
</file>

<file path=xl/sharedStrings.xml><?xml version="1.0" encoding="utf-8"?>
<sst xmlns="http://schemas.openxmlformats.org/spreadsheetml/2006/main" count="504" uniqueCount="492">
  <si>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</si>
  <si>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</si>
  <si>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</si>
  <si>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</si>
  <si>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</si>
  <si>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</si>
  <si>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</si>
  <si>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</si>
  <si>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</si>
  <si>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</si>
  <si>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]</t>
  </si>
  <si>
    <t>\</t>
  </si>
  <si>
    <t>JUMLAH PENDUDUK KAB/KOTA</t>
  </si>
  <si>
    <t>CAKUPAN KUNJUNGAN (%)</t>
  </si>
  <si>
    <t>A</t>
  </si>
  <si>
    <t>Fasilitas Pelayanan Kesehatan Tingkat Pertama</t>
  </si>
  <si>
    <t xml:space="preserve">Puskesmas </t>
  </si>
  <si>
    <t>Bahorok</t>
  </si>
  <si>
    <t>Bukit Lawang</t>
  </si>
  <si>
    <t>Serapit</t>
  </si>
  <si>
    <t>Tanjung Langkat</t>
  </si>
  <si>
    <t>Marike</t>
  </si>
  <si>
    <t>Namu Ukur</t>
  </si>
  <si>
    <t>Namu Terasi</t>
  </si>
  <si>
    <t>Kuala</t>
  </si>
  <si>
    <t>Selesai</t>
  </si>
  <si>
    <t>Sambirejo</t>
  </si>
  <si>
    <t>Stabat</t>
  </si>
  <si>
    <t>Karang Rejo</t>
  </si>
  <si>
    <t>Stabat Lama</t>
  </si>
  <si>
    <t>Stungkit</t>
  </si>
  <si>
    <t>Hinai Kiri</t>
  </si>
  <si>
    <t>Desa Teluk</t>
  </si>
  <si>
    <t>Secanggang</t>
  </si>
  <si>
    <t>Tanjung Beringin</t>
  </si>
  <si>
    <t>Tanjung Selamat</t>
  </si>
  <si>
    <t>Sei Bamban</t>
  </si>
  <si>
    <t>Sawit Seberang</t>
  </si>
  <si>
    <t>Pantai Cermin</t>
  </si>
  <si>
    <t>Pematang Cengal</t>
  </si>
  <si>
    <t>Gebang</t>
  </si>
  <si>
    <t>Securai</t>
  </si>
  <si>
    <t>Pangkalan Brandan</t>
  </si>
  <si>
    <t>Desa Lama</t>
  </si>
  <si>
    <t>Tangkahan Durian</t>
  </si>
  <si>
    <t>Pangkalan Susu</t>
  </si>
  <si>
    <t>Beras Basah</t>
  </si>
  <si>
    <t>Besitang</t>
  </si>
  <si>
    <t>Pematang Jaya</t>
  </si>
  <si>
    <t>Klinik Pratama</t>
  </si>
  <si>
    <t>Klinik Pratama Bagus Samudra</t>
  </si>
  <si>
    <t>BP. Pangkalan Beradan Marinir</t>
  </si>
  <si>
    <t>Klinik Pratama Batang Serangan</t>
  </si>
  <si>
    <t>Klinik Pratama Exell</t>
  </si>
  <si>
    <t>Klinik Pratama Rawat Inap Kita</t>
  </si>
  <si>
    <t>Klinik Pratama Tanjung Keliling</t>
  </si>
  <si>
    <t>Klinik Pratama Anugerah Medika</t>
  </si>
  <si>
    <t>FKTP Porles Langkat</t>
  </si>
  <si>
    <t>Klinik Pratama Gohor Lama</t>
  </si>
  <si>
    <t>Klinik Pratama Dahlia</t>
  </si>
  <si>
    <t>Klinik Pratama Bersama</t>
  </si>
  <si>
    <t>Klinik Pratama Cinta Fitri</t>
  </si>
  <si>
    <t>Klinik Pratama BNNK Langkat</t>
  </si>
  <si>
    <t>Klinik Pratama Stabat</t>
  </si>
  <si>
    <t>Klinik Rumah Tahanan Kelas IIB Pangkalan Brandan</t>
  </si>
  <si>
    <t>Klinik Pratama Arafah</t>
  </si>
  <si>
    <t>Klinik Pratama Analisa</t>
  </si>
  <si>
    <t>Klinik Pratama Rahma</t>
  </si>
  <si>
    <t>Klinik Pratama Nurintan</t>
  </si>
  <si>
    <t>Klinik Pratama Mitra Nd</t>
  </si>
  <si>
    <t>Klinik Pratama Hugo Hasena</t>
  </si>
  <si>
    <t>Klinik Pratama Puskesbun PTPN IV Langkat</t>
  </si>
  <si>
    <t>Klinik Pratama Babussalam 1</t>
  </si>
  <si>
    <t>Klinik Pratama Abdi Kurnia</t>
  </si>
  <si>
    <t>Klinik Pratama Melati</t>
  </si>
  <si>
    <t>Klinik Pratama Rawat Jalan Adisma Husada</t>
  </si>
  <si>
    <t>Klinik Pratama Yonif raider 100/PS</t>
  </si>
  <si>
    <t>Klinik Pratama Mustika</t>
  </si>
  <si>
    <t>Klinik Pratama Lina</t>
  </si>
  <si>
    <t>Klinik Pratama Rosi Medica</t>
  </si>
  <si>
    <t>Klinik Pratama Dendang Tirta</t>
  </si>
  <si>
    <t>Klinik Pratama Do'a Ibu</t>
  </si>
  <si>
    <t>Klinik Pratama Doa Ibu</t>
  </si>
  <si>
    <t>Klinik Pratama SPN Polda Sumut</t>
  </si>
  <si>
    <t>klinik Pratama Hepyeden</t>
  </si>
  <si>
    <t>Klinik Pratama Basana</t>
  </si>
  <si>
    <t>Klinik Pratama Putri Ayu</t>
  </si>
  <si>
    <t>Klinik Pratama Kami</t>
  </si>
  <si>
    <t>Klinik Pratama Hana Rafif</t>
  </si>
  <si>
    <t>Klinik Pratama Pratama Babussalam</t>
  </si>
  <si>
    <t>Klinik Pratama Pemuda Kelas III Langkat</t>
  </si>
  <si>
    <t>Klinik Pratama Bina Wisata</t>
  </si>
  <si>
    <t>Klinik Pratama Lapas Narkotika Kelas IIA Langkat</t>
  </si>
  <si>
    <t>Klinik Pratama Rumah Tahanan Negara Klas IIB Tanjung Pura</t>
  </si>
  <si>
    <t>Klinik Pratama Coryza</t>
  </si>
  <si>
    <t>Praktik Mandiri Dokter Gigi</t>
  </si>
  <si>
    <t>1. Praktek Drg. David Candra</t>
  </si>
  <si>
    <t>dst</t>
  </si>
  <si>
    <t>Praktik Mandiri Bidan</t>
  </si>
  <si>
    <t>Praktek Bidan Mandiri Enny Ginting</t>
  </si>
  <si>
    <t>Praktek Bidan Mandiri Rosmaini</t>
  </si>
  <si>
    <t>Praktek Bidan Mandiri Nurhaida Tarigan</t>
  </si>
  <si>
    <t>Praktek Bidan Mandiri Eliana Bangun</t>
  </si>
  <si>
    <t>Praktek Bidan Mandiri Nora Yosephin</t>
  </si>
  <si>
    <t>Praktek Bidan Mandiri Betty Rupawati N</t>
  </si>
  <si>
    <t>Praktek Bidan Mandiri Dina Febrina</t>
  </si>
  <si>
    <t>Praktek Bidan Mandiri Erni Erita Keliat</t>
  </si>
  <si>
    <t>Praktek Bidan Mandiri Erlida</t>
  </si>
  <si>
    <t>Praktek Bidan Mandiri Nurafni</t>
  </si>
  <si>
    <t>Praktek Bidan Mandiri Lestari</t>
  </si>
  <si>
    <t>Praktek Bidan Mandiri Rita Herli</t>
  </si>
  <si>
    <t>Praktek Bidan Mandiri Tiara Lenimanita</t>
  </si>
  <si>
    <t>Praktek Bidan Mandiri Eli Afrida</t>
  </si>
  <si>
    <t>Praktek Bidan Mandiri Wiwiek Herlina</t>
  </si>
  <si>
    <t>Praktek Bidan Mandiri Ernawati</t>
  </si>
  <si>
    <t>Praktek Bidan Mandiri Murnilawati</t>
  </si>
  <si>
    <t>Praktek Bidan Mandiri Sri Mita Sebayang</t>
  </si>
  <si>
    <t>Praktek Bidan Mandiri Meli Siburian</t>
  </si>
  <si>
    <t>Praktek Bidan Mandiri Nurnain</t>
  </si>
  <si>
    <t>Praktek Bidan Mandiri Erfina</t>
  </si>
  <si>
    <t>Praktek Bidan Mandiri Denny Sulistiawaty</t>
  </si>
  <si>
    <t>Praktek Bidan Mandiri Renny</t>
  </si>
  <si>
    <t>Praktek Bidan Mandiri Sri Anita Marpaung</t>
  </si>
  <si>
    <t>Praktek Bidan Mandiri Melva Suheriani</t>
  </si>
  <si>
    <t>Praktek Bidan Mandiri Wiedya Ramadhany</t>
  </si>
  <si>
    <t>Praktek Bidan Mandiri Karina</t>
  </si>
  <si>
    <t>Praktek Bidan Mandiri Yulianti</t>
  </si>
  <si>
    <t>Praktek Bidan Mandiri Nazra Agustini</t>
  </si>
  <si>
    <t>Praktek Bidan Mandiri Nurhajimah</t>
  </si>
  <si>
    <t>Praktek Bidan Mandiri Guspita Sari</t>
  </si>
  <si>
    <t>Praktek Bidan Mandiri Septiana M</t>
  </si>
  <si>
    <t>Praktek Bidan Mandiri Junika Indriani</t>
  </si>
  <si>
    <t>Praktek Bidan Mandiri Ahadiah Maharani</t>
  </si>
  <si>
    <t>Praktek Bidan Mandiri Gokma Malau</t>
  </si>
  <si>
    <t>Praktek Bidan Mandiri Lina</t>
  </si>
  <si>
    <t>Praktek Bidan Mandiri Pasti P</t>
  </si>
  <si>
    <t>Praktek Bidan Mandiri Ernita</t>
  </si>
  <si>
    <t>Praktek Bidan Mandiri Dian Windasari</t>
  </si>
  <si>
    <t>Praktek Bidan Mandiri Lumayan Hasibuan</t>
  </si>
  <si>
    <t>Praktik Bidan Mandiri Muslimah,Am.Keb</t>
  </si>
  <si>
    <t>Praktik Bidan Mandiri Zubaidah.Am.Keb</t>
  </si>
  <si>
    <t>Praktik Bidan Mandiri Evi Narti.Am.Keb</t>
  </si>
  <si>
    <t>Praktik Bidan Mandiri Sri Ramayanti.Am.Keb</t>
  </si>
  <si>
    <t>Praktik Bidan Mandiri Siti Aisyah Rao.Am.Keb</t>
  </si>
  <si>
    <t>Praktik Bidan Mandiri Zeni Aryanti.Am.Keb</t>
  </si>
  <si>
    <t>Praktik Bidan Mandiri Dewi Sri Yanti.Am.Keb</t>
  </si>
  <si>
    <t>Praktik Bidan Mandiri Nelly Syahfitri.Am.Keb</t>
  </si>
  <si>
    <t>Praktik Bidan Mandiri Yulidar  Yanti.Amk</t>
  </si>
  <si>
    <t>Praktik Bidan Mandiri Lestari,Am.Keb</t>
  </si>
  <si>
    <t>Praktik Bidan Mandiri Nurbaiti.Am.Keb</t>
  </si>
  <si>
    <t>Praktik Bidan Mandiri Asmaul Husna.Am.Keb</t>
  </si>
  <si>
    <t>Praktik Bidan Mandiri Yulinar.Am.Keb</t>
  </si>
  <si>
    <t>Praktek Bidan Mandiri Salmiati</t>
  </si>
  <si>
    <t>Praktek Bidan Mandiri Nuryanti</t>
  </si>
  <si>
    <t>Praktek Bidan Mandiri Sunarsih</t>
  </si>
  <si>
    <t>Praktek Bidan Mandiri Juliana Ginting</t>
  </si>
  <si>
    <t>Praktek Bidan Mandiri Rohma Dearni</t>
  </si>
  <si>
    <t>Praktek Bidan Mandiri Tuahta Bangun</t>
  </si>
  <si>
    <t>Praktek Bidan Mandiri Eva Rahmina</t>
  </si>
  <si>
    <t>Praktek Bidan Mandiri Sri Agustina</t>
  </si>
  <si>
    <t>Praktek Bidan Mandiri Herlina Kaban</t>
  </si>
  <si>
    <t>Praktek Bidan Mandiri Dewi</t>
  </si>
  <si>
    <t>Praktek Bidan Mandiri Nurhayati</t>
  </si>
  <si>
    <t>Praktek Bidan Mandiri Norma Sinulingga</t>
  </si>
  <si>
    <t>Praktek Bidan Mandiri Saridina Sitepu</t>
  </si>
  <si>
    <t>Praktek Bidan Mandiri Rika Indriana</t>
  </si>
  <si>
    <t>Praktek Bidan Mandiri Nora Sari</t>
  </si>
  <si>
    <t>Praktek Bidan Mandiri Yuspida Wati</t>
  </si>
  <si>
    <t>Praktek Bidan Mandiri Siti Chadijah</t>
  </si>
  <si>
    <t>Praktek Bidan Mandiri Normina Sitepu</t>
  </si>
  <si>
    <t>Praktek Bidan Mandiri Lely Suhardi</t>
  </si>
  <si>
    <t>Praktek Bidan Mandiri Fina Kusuma</t>
  </si>
  <si>
    <t>Praktek Bidan Mandiri Dewi Nasution</t>
  </si>
  <si>
    <t>Praktek Bidan Mandiri Ratna Sari Dewi</t>
  </si>
  <si>
    <t>Praktek Bidan Mandiri Maria Ulfa</t>
  </si>
  <si>
    <t>Praktek Bidan Mandiri Kerisna</t>
  </si>
  <si>
    <t>Praktek Bidan Mandiri Wahyuni</t>
  </si>
  <si>
    <t>Praktek Bidan Mandiri Prihati</t>
  </si>
  <si>
    <t>Praktek Bidan Mandiri Sri Hariani</t>
  </si>
  <si>
    <t>Praktek Bidan Mandiri Jariani</t>
  </si>
  <si>
    <t>Praktek Bidan Mandiri Neni</t>
  </si>
  <si>
    <t>Praktek Bidan Mandiri Evi Nst</t>
  </si>
  <si>
    <t>Praktek Bidan Mandiri Ade Irma F,Am.Keb</t>
  </si>
  <si>
    <t>Praktek Bidan Mandiri Holida Latersia</t>
  </si>
  <si>
    <t>Praktek Bidan Mandiri Zanisa</t>
  </si>
  <si>
    <t>Praktek Bidan Mandiri Asmawati</t>
  </si>
  <si>
    <t>Praktek Bidan Mandiri Winda</t>
  </si>
  <si>
    <t>Praktek Bidan Mandiri Siti Maria Pa</t>
  </si>
  <si>
    <t>Praktek Bidan Mandiri Mustika Wulan Dari</t>
  </si>
  <si>
    <t>Praktek Bidan Mandiri Sri Dewi</t>
  </si>
  <si>
    <t>Praktek Bidan Mandiri Dawiyah,Str.Keb,Bd</t>
  </si>
  <si>
    <t>Praktek Bidan Mandiri Nila Safitri, Str.Keb,Bd</t>
  </si>
  <si>
    <t>Praktek Bidan Mandiri Sri Kumala Devi, Am.Keb</t>
  </si>
  <si>
    <t>Praktek Bidan Mandiri Yuke Anestamia, Am.Keb</t>
  </si>
  <si>
    <t>Praktek Bidan Mandiri Utami Purnama Sari</t>
  </si>
  <si>
    <t>Praktek Bidan Mandiri Fitri Julianty Br Bangun</t>
  </si>
  <si>
    <t>Praktek Bidan Mandiri Eli Rustika, Am.Keb</t>
  </si>
  <si>
    <t>Praktek Bidan Mandiri Dona Fransiska, Am.Keb</t>
  </si>
  <si>
    <t>Praktek Bidan Mandiri Nur Danila</t>
  </si>
  <si>
    <t>Praktek Bidan Mandiri Ranti Am.Keb</t>
  </si>
  <si>
    <t>Praktek Bidan Mandiri Rusna Am.Keb</t>
  </si>
  <si>
    <t>Praktek Bidan Mandiri Sri Herningsih Am.Keb</t>
  </si>
  <si>
    <t>Praktek Bidan Mandiri Citra Purnama Sari Am.Keb</t>
  </si>
  <si>
    <t>Praktek Bidan Mandiri Suriani Am.Keb</t>
  </si>
  <si>
    <t>Praktek Bidan Mandiri Dina Syarifiani Am.Keb</t>
  </si>
  <si>
    <t>Praktek Bidan Mandiri Rosalina Depari Am.Keb</t>
  </si>
  <si>
    <t>Praktek Bidan Mandiri Roliana Sitepu Am.Keb</t>
  </si>
  <si>
    <t>Praktek Bidan Mandiri Try Mely Cristiani Pinem Am.Keb</t>
  </si>
  <si>
    <t>Praktek Bidan Mandiri Nurhayati Damanik Am.Keb</t>
  </si>
  <si>
    <t>Praktek Bidan Mandiri Rohana</t>
  </si>
  <si>
    <t>Praktek Bidan Mandiri Nur Aisah</t>
  </si>
  <si>
    <t>Praktek Bidan Mandiri Siti</t>
  </si>
  <si>
    <t>Praktek Bidan Mandiri Suitlana</t>
  </si>
  <si>
    <t>Praktek Bidan Mandiri Rosmawati</t>
  </si>
  <si>
    <t>Praktek Bidan Mandiri Sabariah</t>
  </si>
  <si>
    <t>Praktek Bidan Mandiri May Sarah Sitepu</t>
  </si>
  <si>
    <t xml:space="preserve"> Praktek Bidan Mandiri Lina Rahmayani</t>
  </si>
  <si>
    <t>Praktek Bidan Mandiri Rismaya Sari</t>
  </si>
  <si>
    <t>Praktek Bidan Mandiri Septi Br Sitepu</t>
  </si>
  <si>
    <t>Praktek Bidan Mandiri  Sumarni</t>
  </si>
  <si>
    <t>Praktek Bidan Mandiri Eni Sinta Devi</t>
  </si>
  <si>
    <t>Praktek Bidan Mandiri Hesty Irut Fitri Sitepu</t>
  </si>
  <si>
    <t>Praktek Bidan Mandiri Ferawati</t>
  </si>
  <si>
    <t>Praktik Bidan Mandiri Cut Nita Sahara</t>
  </si>
  <si>
    <t>Praktik Bidan Mandiri Arina Rosfika,Amkeb</t>
  </si>
  <si>
    <t>Praktek Bidan Mandiri Sri Ulina Br Ginting</t>
  </si>
  <si>
    <t>Praktek Bidan Mandiri Harta Be Ginting</t>
  </si>
  <si>
    <t>Praktek Bidan Mandiri Rosita Br Ginting</t>
  </si>
  <si>
    <t xml:space="preserve">Praktek Bidan Mandiri Hesriani </t>
  </si>
  <si>
    <t>Praktek Bidan Mandiri Nurhayati Br.Sembiring</t>
  </si>
  <si>
    <t>Praktek Bidan Mandiri Rosmanita</t>
  </si>
  <si>
    <t>Praktek Bidan Mandiri Elvi Sahfitri Am.Keb</t>
  </si>
  <si>
    <t>Praktek Bidan Mandiri Ani Kurniati Am.Keb</t>
  </si>
  <si>
    <t>Praktek Bidan Mandiri Juli Indrawati Am.Keb</t>
  </si>
  <si>
    <t>Praktek Bidan Mandiri Lestari Am.Keb</t>
  </si>
  <si>
    <t>Praktek Bidan Mandiri Sri Supami Amkeb</t>
  </si>
  <si>
    <t>Praktek Bidan Mandiri Sanauli Amkeb</t>
  </si>
  <si>
    <t>Praktik Bidan Mandiri Klinik Bersalin Evie</t>
  </si>
  <si>
    <t>Praktik Bidan Mandiri Desi</t>
  </si>
  <si>
    <t>Praktek Bidan Mandiri Laila Hafizah</t>
  </si>
  <si>
    <t xml:space="preserve">Praktek Bidan Mandiri Krisni </t>
  </si>
  <si>
    <t>Praktek Bidan Mandiri Juliarti Koto Str.Keb</t>
  </si>
  <si>
    <t>Praktek Bidan Mandiri Denny Eva  Yusari Am.Keb</t>
  </si>
  <si>
    <t>Praktek Bidan Mandiri Kiki Amd.Keb</t>
  </si>
  <si>
    <t xml:space="preserve">Praktek Bidan Mandiri Deniawati, Amkeb </t>
  </si>
  <si>
    <t>Praktek Bidan Mandiri Ema Purnama, Amkeb</t>
  </si>
  <si>
    <t>Praktek Bidan Mandiri Juli Astri, Amkeb</t>
  </si>
  <si>
    <t xml:space="preserve">Praktek Bidan Mandiri Dewi Titin Pujiati, Amkeb </t>
  </si>
  <si>
    <t xml:space="preserve">Praktek Bidan Mandiri Kusnaini Hasibuan </t>
  </si>
  <si>
    <t xml:space="preserve">Praktek Bidan Mandiri Novi Budiani, Amkeb </t>
  </si>
  <si>
    <t xml:space="preserve">Praktek Bidan Mandiri Suriani </t>
  </si>
  <si>
    <t>Praktek Bidan Mandiri Dameria</t>
  </si>
  <si>
    <t>Praktek Bidan Mandiri Sumiatik</t>
  </si>
  <si>
    <t>Praktek Bidan Mandiri Muliani</t>
  </si>
  <si>
    <t>Praktek Bidan Mandiri Sumarni</t>
  </si>
  <si>
    <t>Praktek Bidan Mandiri Sri</t>
  </si>
  <si>
    <t>Praktek Bidan Mandiri Emi</t>
  </si>
  <si>
    <t xml:space="preserve">Praktek Bidan Mandiri Sri Wahyuni </t>
  </si>
  <si>
    <t>Praktek Bidan Mandiri Rut Samosir</t>
  </si>
  <si>
    <t xml:space="preserve">Praktek Bidan Mandiri Supiah </t>
  </si>
  <si>
    <t xml:space="preserve">Praktek Bidan Mandiri Khairani </t>
  </si>
  <si>
    <t>Praktek Bidan Mandiri Zahriah</t>
  </si>
  <si>
    <t>Praktek Bidan Mandiri Yusmalinda</t>
  </si>
  <si>
    <t>Praktek Bidan Mandiri Sudarianti</t>
  </si>
  <si>
    <t>Praktek Bidan Mandiri Sutartik</t>
  </si>
  <si>
    <t xml:space="preserve">Praktek Bidan Mandiri Sofianti </t>
  </si>
  <si>
    <t xml:space="preserve">Praktek Bidan Mandiri Renta </t>
  </si>
  <si>
    <t>Praktek Bidan Mandiri Dwi</t>
  </si>
  <si>
    <t>Praktek Bidan Mandiri Teti Gultom</t>
  </si>
  <si>
    <t>Praktek Bidan Mandiri Litawati</t>
  </si>
  <si>
    <t>Praktek Bidan Mandiri Diani</t>
  </si>
  <si>
    <t>Praktek Bidan Mandiri Sabar</t>
  </si>
  <si>
    <t>Praktek Bidan Mandiri Erismayanti</t>
  </si>
  <si>
    <t>Praktek Bidan Mandiri Dora Yona Harahap</t>
  </si>
  <si>
    <t>Praktek Bidan Mandiri Ika Marlina</t>
  </si>
  <si>
    <t>Praktek Bidan Mandiri Leni Marlina,Am.Keb</t>
  </si>
  <si>
    <t>Praktek Bidan Mandiri Sutijah,Am.Keb</t>
  </si>
  <si>
    <t>Praktek Bidan Mandiri Suriani Pa,Am.Keb</t>
  </si>
  <si>
    <t>Praktek Bidan Mandiri Ainun Rao,Am.Keb</t>
  </si>
  <si>
    <t>Praktek Bidan Mandiri Aslamiah,Am.Keb</t>
  </si>
  <si>
    <t>Praktek Bidan Mandiri Siti Ramadhani,Am.Keb</t>
  </si>
  <si>
    <t>Praktek Bidan Mandiri Dianasari,Am.Keb</t>
  </si>
  <si>
    <t>Praktek Bidan Mandiri Enni Elisa,Am.Keb</t>
  </si>
  <si>
    <t>Praktek Bidan Mandiri Suriani ,Am.Keb</t>
  </si>
  <si>
    <t>Praktek Bidan Mandiri Anasiah ,Am.Keb</t>
  </si>
  <si>
    <t>Praktek Bidan Mandiri Sabda Laila,Am.Keb</t>
  </si>
  <si>
    <t>Praktek Bidan Mandiri Rusmini,Am.Keb</t>
  </si>
  <si>
    <t>Praktek Bidan Mandiri Nurgelang Hasibuan,Am.Keb</t>
  </si>
  <si>
    <t>Praktek Bidan Mandiri Junaida,Am.Keb</t>
  </si>
  <si>
    <t>Praktek Bidan Mandiri Erlina Wati,Am.Keb</t>
  </si>
  <si>
    <t>Praktek Bidan Mandiri Seniati,Am.Keb</t>
  </si>
  <si>
    <t>Praktek Bidan Mandiri Vina Sari,Am.Keb</t>
  </si>
  <si>
    <t>Praktek Bidan Mandiri Safrida Tarigan,Am.Keb</t>
  </si>
  <si>
    <t>Praktek Bidan Mandiri Riati,Am.Keb</t>
  </si>
  <si>
    <t>Praktek Bidan Mandiri Sabarita,Am.Keb</t>
  </si>
  <si>
    <t>Praktek Bidan Mandiri Fitri ,Am.Keb</t>
  </si>
  <si>
    <t>Praktek Bidan Mandiri Evi ,Am.Keb</t>
  </si>
  <si>
    <t>Praktek Bidan Mandiri Maya,Am.Keb</t>
  </si>
  <si>
    <t>Praktek Bidan Mandiri Fauziah Sagala,Am.Keb</t>
  </si>
  <si>
    <t>Praktek Bidan Mandiri Enda Ria Sari,Am.Keb</t>
  </si>
  <si>
    <t>Praktek Bidan Mandiri Khairunnisa,Am.Keb</t>
  </si>
  <si>
    <t>Praktek Bidan Mandiri Yusnita,Am.Keb</t>
  </si>
  <si>
    <t>Praktek Bidan Mandiri Wartini,Am.Keb</t>
  </si>
  <si>
    <t>Praktek Bidan Mandiri Sri Andriani,Am.Keb</t>
  </si>
  <si>
    <t>Praktek Bidan Mandiri Yuyun Indriani,Am.Keb</t>
  </si>
  <si>
    <t>Praktek Bidan Mandiri Natalia ,Am.Keb</t>
  </si>
  <si>
    <t>Praktek Bidan Mandiri Gustina Wati,Am.Keb</t>
  </si>
  <si>
    <t>Praktek Bidan Mandiri Sugiani,Am.Keb</t>
  </si>
  <si>
    <t>Praktek Bidan Mandiri Muliati,Am.Keb</t>
  </si>
  <si>
    <t>Praktek Bidan Mandiri Ratna Juwita,Am.Keb</t>
  </si>
  <si>
    <t>Praktek Bidan Mandiri Sri Trimaningsih,Am.Keb</t>
  </si>
  <si>
    <t>Praktek Bidan Mandiri Resna Amkeb</t>
  </si>
  <si>
    <t>Praktek Bidan Mandiri Tutik Amkeb</t>
  </si>
  <si>
    <t>Praktek Bidan Mandiri Linda Maya Sari Amkeb</t>
  </si>
  <si>
    <t>Praktek Bidan Mandiri Eva Dewi Ayuni Amkeb</t>
  </si>
  <si>
    <t>Praktek Bidan Mandiri Jupi Astuti Amkeb</t>
  </si>
  <si>
    <t>Praktek Bidan Mandiri Israyuana Amkeb</t>
  </si>
  <si>
    <t>Praktek Bidan Mandiri Rahmawati A Surbakti Amkeb</t>
  </si>
  <si>
    <t>Praktek Bidan Mandiri Rida Mustika Amkeb</t>
  </si>
  <si>
    <t>Praktek Bidan Mandiri  Rubinem Amkeb</t>
  </si>
  <si>
    <t>Praktek Bidan Mandiri  Masilah Amkeb</t>
  </si>
  <si>
    <t>Praktek Bidan Mandiri  Elina Surbakti Amkeb</t>
  </si>
  <si>
    <t>Praktek Bidan Mandiri  Neni Sri Wahyuni Amkeb</t>
  </si>
  <si>
    <t>Praktek Bidan Mandiri  Nurhayati Amkeb</t>
  </si>
  <si>
    <t>Praktek Bidan Mandiri  Yani Amkeb</t>
  </si>
  <si>
    <t>Praktek Bidan Mandiri  Supriatik Amkeb</t>
  </si>
  <si>
    <t>Praktek Bidan Mandiri  Elvi Narti Amkeb</t>
  </si>
  <si>
    <t>Praktek Bidan Mandiri  Farida Amkeb</t>
  </si>
  <si>
    <t>Praktek Bidan Mandiri Herawati Barus S.Keb</t>
  </si>
  <si>
    <t>Praktek Bidan Mandiri  Sri Yanti Amkeb</t>
  </si>
  <si>
    <t>Praktek Bidan Mandiri  Sri Dewi Amkeb</t>
  </si>
  <si>
    <t>Praktek Bidan Mandiri Niasti Septaria S.Keb</t>
  </si>
  <si>
    <t>Praktek Bidan Mandiri  Rohana Amkeb</t>
  </si>
  <si>
    <t>Praktek Bidan Mandiri  Amelia Amkeb</t>
  </si>
  <si>
    <t>Praktek Bidan Mandiri  Widia Ningsih S.Keb</t>
  </si>
  <si>
    <t>Praktek Bidan Mandiri  Susilawati Strkeb</t>
  </si>
  <si>
    <t>Praktek Bidan Mandiri  Mila Mariatik Amkeb</t>
  </si>
  <si>
    <t>Praktek Bidan Mandiri  Juminah Amkeb</t>
  </si>
  <si>
    <t>Praktek Bidan Mandiri  Beti Amkeb</t>
  </si>
  <si>
    <t>Praktek Bidan Mandiri  Rida Amkeb</t>
  </si>
  <si>
    <t>Praktek Bidan Swasta Fatmawati</t>
  </si>
  <si>
    <t xml:space="preserve">Praktek Bidan Swasta Hj.Darni </t>
  </si>
  <si>
    <t>Praktek Bidan Swasta Devi Julianti</t>
  </si>
  <si>
    <t>Praktek Bidan Swasta Dameria</t>
  </si>
  <si>
    <t>Praktek Bidan Swasta Dianawati</t>
  </si>
  <si>
    <t>Praktek Bidan Swasta Wahyuni</t>
  </si>
  <si>
    <t>Praktek Bidan Swasta Murliati</t>
  </si>
  <si>
    <t>Praktek Bidan Swasta Elly Amelia</t>
  </si>
  <si>
    <t>Praktek Bidan Swasta Ratna Ginting</t>
  </si>
  <si>
    <t>Praktek Bidan Swasta Nilam</t>
  </si>
  <si>
    <t>Praktek Bidan Swasta Marlina Sitepu</t>
  </si>
  <si>
    <t>Praktek Bidan Swasta Ratna Dewi</t>
  </si>
  <si>
    <t>Praktek Bidan Swasta Yuni Arnita</t>
  </si>
  <si>
    <t>Praktek Bidan Swsta Prahara</t>
  </si>
  <si>
    <t>Praktek Bidan Swasta Asmaida</t>
  </si>
  <si>
    <t>Praktek Bidan Swasta Rani Sst</t>
  </si>
  <si>
    <t>Praktek Bidan Mandiri Sri Priyanti</t>
  </si>
  <si>
    <t>Praktek Bidan Mandiri  Marina</t>
  </si>
  <si>
    <t>Praktek Bidan Mandiri  Widya Kairani</t>
  </si>
  <si>
    <t>Praktek Bidan Mandiri  Kiki Wahyuni</t>
  </si>
  <si>
    <t>Praktek Bidan Mandiri  Hj.Sutrisna</t>
  </si>
  <si>
    <t xml:space="preserve">Praktek Bidan Mandiri  Armahyuni </t>
  </si>
  <si>
    <t>Praktek Bidan Mandiri  Indriani Lubis</t>
  </si>
  <si>
    <t>Praktek Bidan Mandiri  Mira Hartati</t>
  </si>
  <si>
    <t>Praktek Bidan Mandiri  Muria Elfi Surya Ningsih</t>
  </si>
  <si>
    <t>Praktek Bidan Mandiri  Latifahanum Koto</t>
  </si>
  <si>
    <t>Praktek Bidan Mandiri  Nur Afifah</t>
  </si>
  <si>
    <t>Praktek Bidan Mandiri  Sri Haryani</t>
  </si>
  <si>
    <t>Praktek Bidan Mandiri Nurbaiti</t>
  </si>
  <si>
    <t>Praktek Bidan Mandiri  Safridawati</t>
  </si>
  <si>
    <t>Praktek Bidan Mandiri  Irma Hayani</t>
  </si>
  <si>
    <t>Praktek Bidan Mandiri  Rukiah</t>
  </si>
  <si>
    <t>Praktek Bidan Mandiri Rita Maria Machdalena</t>
  </si>
  <si>
    <t>Praktek Bidan Mandiri  Alfi Nora Darus</t>
  </si>
  <si>
    <t>Praktek Bidan Mandiri  Rahmatun Nazmi</t>
  </si>
  <si>
    <t>Praktek Bidan Mandiri Kairul Bariah</t>
  </si>
  <si>
    <t>Praktek Bidan Mandiri Nurhayati Sembiring</t>
  </si>
  <si>
    <t>Praktek Bidan Mandiri  Sumini</t>
  </si>
  <si>
    <t>Praktek Bidan Mandiri  Fitriana</t>
  </si>
  <si>
    <t>Praktek Bidan Mandiri  Zakiyah Mahyuni</t>
  </si>
  <si>
    <t>Praktek Bidan Mandiri  Evi Handayani</t>
  </si>
  <si>
    <t>Praktek Bidan Mandiri Sahra</t>
  </si>
  <si>
    <t>Praktek Bidan Mandiri  Sriulina</t>
  </si>
  <si>
    <t>Praktek Bidan Mandiri Metalisa Nainggolan</t>
  </si>
  <si>
    <t>Praktek Bidan Mandiri  Nurul Hidayani</t>
  </si>
  <si>
    <t>Praktek Bidan Mandiri  Dewi Yana</t>
  </si>
  <si>
    <t>Praktek Bidan Mandiri  Hj,Butet</t>
  </si>
  <si>
    <t>Praktek Bidan Mandiri  Arusta Fitriyanti</t>
  </si>
  <si>
    <t>Praktek Bidan Mandiri  Emita Sarina Br Karo</t>
  </si>
  <si>
    <t>Praktek Bidan Mandiri  Khairunissa</t>
  </si>
  <si>
    <t>Praktek Bidan Mandiri Emilia Veronika Surbakti</t>
  </si>
  <si>
    <t>Praktek Bidan Mandiri Masrah</t>
  </si>
  <si>
    <t xml:space="preserve">Praktek Bidan Mandiri Yetti Priskawati </t>
  </si>
  <si>
    <t>Praktek Bidan Mandiri Yeni Sapita Devi</t>
  </si>
  <si>
    <t>Praktek Bidan Mandiri Indra Sari</t>
  </si>
  <si>
    <t>Praktek Bidan Mandiri Tri Andriani</t>
  </si>
  <si>
    <t>Praktek Bidan Mandiri Yusnizar</t>
  </si>
  <si>
    <t>Praktek Bidan Mandiri Henni Charistina Marbun</t>
  </si>
  <si>
    <t>Praktek Bidan Mandiri Juliana Surbakti</t>
  </si>
  <si>
    <t>Praktek Bidan Mandiri Ruliani</t>
  </si>
  <si>
    <t>Praktek Bidan Mandiri Mori Mona</t>
  </si>
  <si>
    <t>Praktek Bidan Mandiri Ida Wati</t>
  </si>
  <si>
    <t>Praktek Bidan Mandiri Ayu Santri</t>
  </si>
  <si>
    <t>Praktek Bidan Mandiri Rasmi</t>
  </si>
  <si>
    <t>Praktek Bidan Mandiri Kairunisa</t>
  </si>
  <si>
    <t>Praktek Bidan Mandiri Eli Muliati</t>
  </si>
  <si>
    <t>Praktek Bidan Mandiri Ertiawan Tumanggor</t>
  </si>
  <si>
    <t xml:space="preserve">Praktek Bidan Mandiri Lidya Anita Sari Tarigan </t>
  </si>
  <si>
    <t>Praktek Bidan Mandiri Nehenen</t>
  </si>
  <si>
    <t>Praktek Bidan Mandiri Agustina Br Ginting</t>
  </si>
  <si>
    <t>Praktek Bidan Mandiri Rahmawati Br. Sitepu</t>
  </si>
  <si>
    <t>Praktek Bidan Mandiri Asnah</t>
  </si>
  <si>
    <t>Praktek Bidan Mandiri Mariana</t>
  </si>
  <si>
    <t>Praktek Bidan Mandiri Fitriana</t>
  </si>
  <si>
    <t>Praktek Bidan Mandiri Yuliana Br Siregar</t>
  </si>
  <si>
    <t>Praktek Bidan Mandiri Mardiana Pa</t>
  </si>
  <si>
    <t>Praktek Bidan Mandiri Ertimaken</t>
  </si>
  <si>
    <t xml:space="preserve">Praktek Bidan Mandiri Rita Lina </t>
  </si>
  <si>
    <t>Praktek Bidan Mandiri Halimatusakdiyah</t>
  </si>
  <si>
    <t>Praktek Bidan Mandiri Kasda Bertha Gurusinga</t>
  </si>
  <si>
    <t>Praktek Bidan Mandiri Ance Gurning</t>
  </si>
  <si>
    <t>Praktek Bidan Mandiri  Fatmawati Manurung</t>
  </si>
  <si>
    <t>Praktek Bidan Mandiri  Neilfa Ariyanti Siregar</t>
  </si>
  <si>
    <t>Praktek Bidan Mandiri  Siti Rahmah</t>
  </si>
  <si>
    <t>Praktek Bidan Mandiri  Susilawati</t>
  </si>
  <si>
    <t>Praktek Bidan Mandiri  Nurliana</t>
  </si>
  <si>
    <t>Praktek Bidan Mandiri  Agustina</t>
  </si>
  <si>
    <t>Praktek Mandiri Perawat</t>
  </si>
  <si>
    <t>Praktik Perawat Swasta Mhd.Putra.Amk</t>
  </si>
  <si>
    <t>Praktik Perawat Swasta Indra.Amk</t>
  </si>
  <si>
    <t>Praktik Perawat Swasta Eli Triana.Amk</t>
  </si>
  <si>
    <t>Praktik Perawat Swasta Fatimah Zahara.Amk</t>
  </si>
  <si>
    <t>Praktik Perawat Swasta Adianto.Amk</t>
  </si>
  <si>
    <t>Praktik Perawat Swasta Rosmaini.Amk</t>
  </si>
  <si>
    <t>Praktek Prawat Swasta Sugiarto</t>
  </si>
  <si>
    <t>Praktek Prawat Swasta Subandrio</t>
  </si>
  <si>
    <t>Praktek Perawat Swasta Adek Irawati Amk</t>
  </si>
  <si>
    <t>Praktik Perawat Swasta Gunawan</t>
  </si>
  <si>
    <t>Praktik Perawat Swasta Warsim</t>
  </si>
  <si>
    <t>Perawat Erna</t>
  </si>
  <si>
    <t>Perawat Marni Teong</t>
  </si>
  <si>
    <t>Perawat Yeni</t>
  </si>
  <si>
    <t>Santi</t>
  </si>
  <si>
    <t>Zulfi</t>
  </si>
  <si>
    <t>Yunita/ Abdullah</t>
  </si>
  <si>
    <t>Praktek Perawat Swasta Bambang Amk</t>
  </si>
  <si>
    <t>Praktek Perawat Swasta Syahrizal Amk</t>
  </si>
  <si>
    <t>Praktek Perawat Suwoto S.Kep Ners</t>
  </si>
  <si>
    <t>Praktek Perawat Swasta Bambang Suherwanto Amk</t>
  </si>
  <si>
    <t>Praktek Perawat Swasta Ali Surya Darma Amk</t>
  </si>
  <si>
    <t>Praktek Perawat Swasta Kasan/Santoso Amk</t>
  </si>
  <si>
    <t>Praktek Perawat Swasta Tohir Amk</t>
  </si>
  <si>
    <t>Praktek Perawat Swasta Ngatinah Amk</t>
  </si>
  <si>
    <t>Praktek Perawat Swasta Budi Antika S.Kep Ners</t>
  </si>
  <si>
    <t>Praktek Perawat Swasta Supirawati Amk</t>
  </si>
  <si>
    <t>Praktek Perawat Swasta Ismaidi S.Kep</t>
  </si>
  <si>
    <t>Praktek Perawat Swasta Muhammad Arif Amk</t>
  </si>
  <si>
    <t>Praktek Perawat Swasta Eni Novita Sari Amk</t>
  </si>
  <si>
    <t>Praktek Perawat Swasta Supardi Amk</t>
  </si>
  <si>
    <t>Praktek Perawat Sulis Setiawati Amk</t>
  </si>
  <si>
    <t>Praktek Perawat Swasta Anto S.Kep</t>
  </si>
  <si>
    <t>Praktek Prawat Swasta Juliana</t>
  </si>
  <si>
    <t>Praktek Prawat Swasta Rusdiyanti</t>
  </si>
  <si>
    <t>Praktek Prawat Swasta M.Neri</t>
  </si>
  <si>
    <t>Praktek Prawat Swasta Kamariah</t>
  </si>
  <si>
    <t>Praktek Prawat Swasta Al Ridho</t>
  </si>
  <si>
    <t>Praktek Prawat Swasta Karsito</t>
  </si>
  <si>
    <t>Praktek Prawat Swasta Nurlina</t>
  </si>
  <si>
    <t>Praktek Prawat Swasta Nurul Huda</t>
  </si>
  <si>
    <t>Praktek Perawat Swasta Amri Rakasiwi</t>
  </si>
  <si>
    <t>Praktek Perawat Swasta Erliana</t>
  </si>
  <si>
    <t>Praktek Perawat Swasta Fani Hamdani</t>
  </si>
  <si>
    <t>Praktek Perawat Swasta Samsul</t>
  </si>
  <si>
    <t>SUB JUMLAH I</t>
  </si>
  <si>
    <t>B</t>
  </si>
  <si>
    <t>Fasilitas Pelayanan Kesehatan Tingkat Lanjut</t>
  </si>
  <si>
    <t xml:space="preserve">Klinik Utama </t>
  </si>
  <si>
    <t>Klinik Utama Siar Mentari</t>
  </si>
  <si>
    <t>Klinik Doa Ibu Persada</t>
  </si>
  <si>
    <t>RS Umum</t>
  </si>
  <si>
    <t>1.RSUD Tanjung Pura</t>
  </si>
  <si>
    <t>2.RSU PTP II Tanjung Selamat</t>
  </si>
  <si>
    <t>3.RSU Pertamina Pkl. Berandan</t>
  </si>
  <si>
    <t>4.RSU Putri Bidadari</t>
  </si>
  <si>
    <t>5.RSU Wampu Norita</t>
  </si>
  <si>
    <t>6.RSU Delia</t>
  </si>
  <si>
    <t>7.RSU Mahkota Bidadari</t>
  </si>
  <si>
    <t>RS Khusus</t>
  </si>
  <si>
    <t>Praktik Mandiri Dokter Spesialis</t>
  </si>
  <si>
    <t>SUB JUMLAH II</t>
  </si>
  <si>
    <t>Sumber: Bidang Yankes, Bidang SDMK Dinas Kesehatan Kabupaten Langkat</t>
  </si>
  <si>
    <t>Catatan: Puskesmas non rawat inap hanya melayani kunjungan rawat jalan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</si>
</sst>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#,##0.0_);\(#,##0.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37" fontId="2" fillId="0" borderId="10" xfId="2" applyNumberFormat="1" applyFont="1" applyBorder="1" applyAlignment="1">
      <alignment vertical="center"/>
    </xf>
    <xf numFmtId="37" fontId="2" fillId="2" borderId="11" xfId="2" applyNumberFormat="1" applyFont="1" applyFill="1" applyBorder="1" applyAlignment="1">
      <alignment horizontal="center" vertical="center"/>
    </xf>
    <xf numFmtId="37" fontId="2" fillId="2" borderId="12" xfId="2" applyNumberFormat="1" applyFont="1" applyFill="1" applyBorder="1" applyAlignment="1">
      <alignment horizontal="center" vertical="center"/>
    </xf>
    <xf numFmtId="37" fontId="2" fillId="2" borderId="13" xfId="2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165" fontId="2" fillId="0" borderId="9" xfId="2" applyNumberFormat="1" applyFont="1" applyBorder="1" applyAlignment="1">
      <alignment vertical="center"/>
    </xf>
    <xf numFmtId="37" fontId="2" fillId="2" borderId="14" xfId="2" applyNumberFormat="1" applyFont="1" applyFill="1" applyBorder="1" applyAlignment="1">
      <alignment horizontal="center" vertical="center"/>
    </xf>
    <xf numFmtId="37" fontId="2" fillId="2" borderId="15" xfId="2" applyNumberFormat="1" applyFont="1" applyFill="1" applyBorder="1" applyAlignment="1">
      <alignment horizontal="center" vertical="center"/>
    </xf>
    <xf numFmtId="37" fontId="2" fillId="2" borderId="16" xfId="2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37" fontId="3" fillId="0" borderId="10" xfId="2" applyNumberFormat="1" applyFont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37" fontId="7" fillId="3" borderId="10" xfId="2" applyNumberFormat="1" applyFont="1" applyFill="1" applyBorder="1" applyAlignment="1">
      <alignment vertical="center"/>
    </xf>
    <xf numFmtId="37" fontId="7" fillId="0" borderId="10" xfId="2" applyNumberFormat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37" fontId="7" fillId="0" borderId="17" xfId="2" applyNumberFormat="1" applyFont="1" applyBorder="1" applyAlignment="1">
      <alignment vertical="center"/>
    </xf>
    <xf numFmtId="37" fontId="7" fillId="3" borderId="17" xfId="2" applyNumberFormat="1" applyFont="1" applyFill="1" applyBorder="1" applyAlignment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vertical="center"/>
    </xf>
    <xf numFmtId="37" fontId="3" fillId="0" borderId="19" xfId="2" applyNumberFormat="1" applyFont="1" applyBorder="1" applyAlignment="1">
      <alignment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37" fontId="3" fillId="0" borderId="9" xfId="2" applyNumberFormat="1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 readingOrder="1"/>
    </xf>
    <xf numFmtId="0" fontId="8" fillId="0" borderId="20" xfId="0" applyFont="1" applyBorder="1" applyAlignment="1">
      <alignment wrapText="1" readingOrder="1"/>
    </xf>
    <xf numFmtId="0" fontId="9" fillId="0" borderId="20" xfId="0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wrapText="1" readingOrder="1"/>
    </xf>
    <xf numFmtId="0" fontId="9" fillId="0" borderId="0" xfId="0" applyFont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1"/>
    </xf>
    <xf numFmtId="37" fontId="10" fillId="0" borderId="10" xfId="2" applyNumberFormat="1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11" fillId="0" borderId="10" xfId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0" borderId="10" xfId="3" applyFont="1" applyFill="1" applyBorder="1" applyAlignment="1">
      <alignment vertical="center" wrapText="1"/>
    </xf>
    <xf numFmtId="0" fontId="3" fillId="0" borderId="10" xfId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7" fontId="3" fillId="0" borderId="5" xfId="2" applyNumberFormat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37" fontId="2" fillId="0" borderId="19" xfId="2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wrapText="1" readingOrder="1"/>
    </xf>
    <xf numFmtId="0" fontId="9" fillId="0" borderId="10" xfId="0" applyFont="1" applyBorder="1" applyAlignment="1">
      <alignment horizontal="right" vertical="center" wrapText="1" readingOrder="1"/>
    </xf>
    <xf numFmtId="0" fontId="8" fillId="0" borderId="10" xfId="0" applyFont="1" applyBorder="1" applyAlignment="1">
      <alignment horizontal="right" vertical="center" wrapText="1" readingOrder="1"/>
    </xf>
    <xf numFmtId="0" fontId="3" fillId="0" borderId="0" xfId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 readingOrder="1"/>
    </xf>
    <xf numFmtId="0" fontId="9" fillId="0" borderId="6" xfId="0" applyFont="1" applyFill="1" applyBorder="1"/>
    <xf numFmtId="0" fontId="9" fillId="0" borderId="10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9" fillId="0" borderId="6" xfId="0" applyFont="1" applyBorder="1" applyAlignment="1">
      <alignment horizontal="justify" vertical="center" wrapText="1"/>
    </xf>
    <xf numFmtId="37" fontId="3" fillId="3" borderId="10" xfId="2" applyNumberFormat="1" applyFont="1" applyFill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justify" vertical="center" wrapText="1"/>
    </xf>
    <xf numFmtId="37" fontId="3" fillId="0" borderId="10" xfId="2" applyNumberFormat="1" applyFont="1" applyBorder="1" applyAlignment="1">
      <alignment horizontal="right" vertical="center"/>
    </xf>
    <xf numFmtId="37" fontId="3" fillId="3" borderId="10" xfId="2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vertical="center"/>
    </xf>
    <xf numFmtId="37" fontId="3" fillId="0" borderId="17" xfId="2" applyNumberFormat="1" applyFont="1" applyBorder="1" applyAlignment="1">
      <alignment vertical="center"/>
    </xf>
    <xf numFmtId="0" fontId="1" fillId="0" borderId="0" xfId="1" applyFont="1" applyAlignment="1">
      <alignment vertical="center"/>
    </xf>
  </cellXfs>
  <cellStyles count="4">
    <cellStyle name="Comma [0] 2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>
        <row r="26">
          <cell r="C26">
            <v>538822</v>
          </cell>
          <cell r="D26">
            <v>527889</v>
          </cell>
          <cell r="E26">
            <v>1066711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4"/>
  <sheetViews>
    <sheetView tabSelected="1" workbookViewId="0">
      <selection activeCell="B8" sqref="B8"/>
    </sheetView>
  </sheetViews>
  <sheetFormatPr defaultColWidth="9.140625" defaultRowHeight="15" x14ac:dyDescent="0.25"/>
  <cols>
    <col min="1" max="1" width="5.5703125" style="1" customWidth="1"/>
    <col min="2" max="2" width="62.85546875" style="1" customWidth="1"/>
    <col min="3" max="11" width="15.5703125" style="1" customWidth="1"/>
    <col min="12" max="256" width="9.140625" style="1"/>
    <col min="257" max="257" width="5.5703125" style="1" customWidth="1"/>
    <col min="258" max="258" width="62.85546875" style="1" customWidth="1"/>
    <col min="259" max="267" width="15.5703125" style="1" customWidth="1"/>
    <col min="268" max="512" width="9.140625" style="1"/>
    <col min="513" max="513" width="5.5703125" style="1" customWidth="1"/>
    <col min="514" max="514" width="62.85546875" style="1" customWidth="1"/>
    <col min="515" max="523" width="15.5703125" style="1" customWidth="1"/>
    <col min="524" max="768" width="9.140625" style="1"/>
    <col min="769" max="769" width="5.5703125" style="1" customWidth="1"/>
    <col min="770" max="770" width="62.85546875" style="1" customWidth="1"/>
    <col min="771" max="779" width="15.5703125" style="1" customWidth="1"/>
    <col min="780" max="1024" width="9.140625" style="1"/>
    <col min="1025" max="1025" width="5.5703125" style="1" customWidth="1"/>
    <col min="1026" max="1026" width="62.85546875" style="1" customWidth="1"/>
    <col min="1027" max="1035" width="15.5703125" style="1" customWidth="1"/>
    <col min="1036" max="1280" width="9.140625" style="1"/>
    <col min="1281" max="1281" width="5.5703125" style="1" customWidth="1"/>
    <col min="1282" max="1282" width="62.85546875" style="1" customWidth="1"/>
    <col min="1283" max="1291" width="15.5703125" style="1" customWidth="1"/>
    <col min="1292" max="1536" width="9.140625" style="1"/>
    <col min="1537" max="1537" width="5.5703125" style="1" customWidth="1"/>
    <col min="1538" max="1538" width="62.85546875" style="1" customWidth="1"/>
    <col min="1539" max="1547" width="15.5703125" style="1" customWidth="1"/>
    <col min="1548" max="1792" width="9.140625" style="1"/>
    <col min="1793" max="1793" width="5.5703125" style="1" customWidth="1"/>
    <col min="1794" max="1794" width="62.85546875" style="1" customWidth="1"/>
    <col min="1795" max="1803" width="15.5703125" style="1" customWidth="1"/>
    <col min="1804" max="2048" width="9.140625" style="1"/>
    <col min="2049" max="2049" width="5.5703125" style="1" customWidth="1"/>
    <col min="2050" max="2050" width="62.85546875" style="1" customWidth="1"/>
    <col min="2051" max="2059" width="15.5703125" style="1" customWidth="1"/>
    <col min="2060" max="2304" width="9.140625" style="1"/>
    <col min="2305" max="2305" width="5.5703125" style="1" customWidth="1"/>
    <col min="2306" max="2306" width="62.85546875" style="1" customWidth="1"/>
    <col min="2307" max="2315" width="15.5703125" style="1" customWidth="1"/>
    <col min="2316" max="2560" width="9.140625" style="1"/>
    <col min="2561" max="2561" width="5.5703125" style="1" customWidth="1"/>
    <col min="2562" max="2562" width="62.85546875" style="1" customWidth="1"/>
    <col min="2563" max="2571" width="15.5703125" style="1" customWidth="1"/>
    <col min="2572" max="2816" width="9.140625" style="1"/>
    <col min="2817" max="2817" width="5.5703125" style="1" customWidth="1"/>
    <col min="2818" max="2818" width="62.85546875" style="1" customWidth="1"/>
    <col min="2819" max="2827" width="15.5703125" style="1" customWidth="1"/>
    <col min="2828" max="3072" width="9.140625" style="1"/>
    <col min="3073" max="3073" width="5.5703125" style="1" customWidth="1"/>
    <col min="3074" max="3074" width="62.85546875" style="1" customWidth="1"/>
    <col min="3075" max="3083" width="15.5703125" style="1" customWidth="1"/>
    <col min="3084" max="3328" width="9.140625" style="1"/>
    <col min="3329" max="3329" width="5.5703125" style="1" customWidth="1"/>
    <col min="3330" max="3330" width="62.85546875" style="1" customWidth="1"/>
    <col min="3331" max="3339" width="15.5703125" style="1" customWidth="1"/>
    <col min="3340" max="3584" width="9.140625" style="1"/>
    <col min="3585" max="3585" width="5.5703125" style="1" customWidth="1"/>
    <col min="3586" max="3586" width="62.85546875" style="1" customWidth="1"/>
    <col min="3587" max="3595" width="15.5703125" style="1" customWidth="1"/>
    <col min="3596" max="3840" width="9.140625" style="1"/>
    <col min="3841" max="3841" width="5.5703125" style="1" customWidth="1"/>
    <col min="3842" max="3842" width="62.85546875" style="1" customWidth="1"/>
    <col min="3843" max="3851" width="15.5703125" style="1" customWidth="1"/>
    <col min="3852" max="4096" width="9.140625" style="1"/>
    <col min="4097" max="4097" width="5.5703125" style="1" customWidth="1"/>
    <col min="4098" max="4098" width="62.85546875" style="1" customWidth="1"/>
    <col min="4099" max="4107" width="15.5703125" style="1" customWidth="1"/>
    <col min="4108" max="4352" width="9.140625" style="1"/>
    <col min="4353" max="4353" width="5.5703125" style="1" customWidth="1"/>
    <col min="4354" max="4354" width="62.85546875" style="1" customWidth="1"/>
    <col min="4355" max="4363" width="15.5703125" style="1" customWidth="1"/>
    <col min="4364" max="4608" width="9.140625" style="1"/>
    <col min="4609" max="4609" width="5.5703125" style="1" customWidth="1"/>
    <col min="4610" max="4610" width="62.85546875" style="1" customWidth="1"/>
    <col min="4611" max="4619" width="15.5703125" style="1" customWidth="1"/>
    <col min="4620" max="4864" width="9.140625" style="1"/>
    <col min="4865" max="4865" width="5.5703125" style="1" customWidth="1"/>
    <col min="4866" max="4866" width="62.85546875" style="1" customWidth="1"/>
    <col min="4867" max="4875" width="15.5703125" style="1" customWidth="1"/>
    <col min="4876" max="5120" width="9.140625" style="1"/>
    <col min="5121" max="5121" width="5.5703125" style="1" customWidth="1"/>
    <col min="5122" max="5122" width="62.85546875" style="1" customWidth="1"/>
    <col min="5123" max="5131" width="15.5703125" style="1" customWidth="1"/>
    <col min="5132" max="5376" width="9.140625" style="1"/>
    <col min="5377" max="5377" width="5.5703125" style="1" customWidth="1"/>
    <col min="5378" max="5378" width="62.85546875" style="1" customWidth="1"/>
    <col min="5379" max="5387" width="15.5703125" style="1" customWidth="1"/>
    <col min="5388" max="5632" width="9.140625" style="1"/>
    <col min="5633" max="5633" width="5.5703125" style="1" customWidth="1"/>
    <col min="5634" max="5634" width="62.85546875" style="1" customWidth="1"/>
    <col min="5635" max="5643" width="15.5703125" style="1" customWidth="1"/>
    <col min="5644" max="5888" width="9.140625" style="1"/>
    <col min="5889" max="5889" width="5.5703125" style="1" customWidth="1"/>
    <col min="5890" max="5890" width="62.85546875" style="1" customWidth="1"/>
    <col min="5891" max="5899" width="15.5703125" style="1" customWidth="1"/>
    <col min="5900" max="6144" width="9.140625" style="1"/>
    <col min="6145" max="6145" width="5.5703125" style="1" customWidth="1"/>
    <col min="6146" max="6146" width="62.85546875" style="1" customWidth="1"/>
    <col min="6147" max="6155" width="15.5703125" style="1" customWidth="1"/>
    <col min="6156" max="6400" width="9.140625" style="1"/>
    <col min="6401" max="6401" width="5.5703125" style="1" customWidth="1"/>
    <col min="6402" max="6402" width="62.85546875" style="1" customWidth="1"/>
    <col min="6403" max="6411" width="15.5703125" style="1" customWidth="1"/>
    <col min="6412" max="6656" width="9.140625" style="1"/>
    <col min="6657" max="6657" width="5.5703125" style="1" customWidth="1"/>
    <col min="6658" max="6658" width="62.85546875" style="1" customWidth="1"/>
    <col min="6659" max="6667" width="15.5703125" style="1" customWidth="1"/>
    <col min="6668" max="6912" width="9.140625" style="1"/>
    <col min="6913" max="6913" width="5.5703125" style="1" customWidth="1"/>
    <col min="6914" max="6914" width="62.85546875" style="1" customWidth="1"/>
    <col min="6915" max="6923" width="15.5703125" style="1" customWidth="1"/>
    <col min="6924" max="7168" width="9.140625" style="1"/>
    <col min="7169" max="7169" width="5.5703125" style="1" customWidth="1"/>
    <col min="7170" max="7170" width="62.85546875" style="1" customWidth="1"/>
    <col min="7171" max="7179" width="15.5703125" style="1" customWidth="1"/>
    <col min="7180" max="7424" width="9.140625" style="1"/>
    <col min="7425" max="7425" width="5.5703125" style="1" customWidth="1"/>
    <col min="7426" max="7426" width="62.85546875" style="1" customWidth="1"/>
    <col min="7427" max="7435" width="15.5703125" style="1" customWidth="1"/>
    <col min="7436" max="7680" width="9.140625" style="1"/>
    <col min="7681" max="7681" width="5.5703125" style="1" customWidth="1"/>
    <col min="7682" max="7682" width="62.85546875" style="1" customWidth="1"/>
    <col min="7683" max="7691" width="15.5703125" style="1" customWidth="1"/>
    <col min="7692" max="7936" width="9.140625" style="1"/>
    <col min="7937" max="7937" width="5.5703125" style="1" customWidth="1"/>
    <col min="7938" max="7938" width="62.85546875" style="1" customWidth="1"/>
    <col min="7939" max="7947" width="15.5703125" style="1" customWidth="1"/>
    <col min="7948" max="8192" width="9.140625" style="1"/>
    <col min="8193" max="8193" width="5.5703125" style="1" customWidth="1"/>
    <col min="8194" max="8194" width="62.85546875" style="1" customWidth="1"/>
    <col min="8195" max="8203" width="15.5703125" style="1" customWidth="1"/>
    <col min="8204" max="8448" width="9.140625" style="1"/>
    <col min="8449" max="8449" width="5.5703125" style="1" customWidth="1"/>
    <col min="8450" max="8450" width="62.85546875" style="1" customWidth="1"/>
    <col min="8451" max="8459" width="15.5703125" style="1" customWidth="1"/>
    <col min="8460" max="8704" width="9.140625" style="1"/>
    <col min="8705" max="8705" width="5.5703125" style="1" customWidth="1"/>
    <col min="8706" max="8706" width="62.85546875" style="1" customWidth="1"/>
    <col min="8707" max="8715" width="15.5703125" style="1" customWidth="1"/>
    <col min="8716" max="8960" width="9.140625" style="1"/>
    <col min="8961" max="8961" width="5.5703125" style="1" customWidth="1"/>
    <col min="8962" max="8962" width="62.85546875" style="1" customWidth="1"/>
    <col min="8963" max="8971" width="15.5703125" style="1" customWidth="1"/>
    <col min="8972" max="9216" width="9.140625" style="1"/>
    <col min="9217" max="9217" width="5.5703125" style="1" customWidth="1"/>
    <col min="9218" max="9218" width="62.85546875" style="1" customWidth="1"/>
    <col min="9219" max="9227" width="15.5703125" style="1" customWidth="1"/>
    <col min="9228" max="9472" width="9.140625" style="1"/>
    <col min="9473" max="9473" width="5.5703125" style="1" customWidth="1"/>
    <col min="9474" max="9474" width="62.85546875" style="1" customWidth="1"/>
    <col min="9475" max="9483" width="15.5703125" style="1" customWidth="1"/>
    <col min="9484" max="9728" width="9.140625" style="1"/>
    <col min="9729" max="9729" width="5.5703125" style="1" customWidth="1"/>
    <col min="9730" max="9730" width="62.85546875" style="1" customWidth="1"/>
    <col min="9731" max="9739" width="15.5703125" style="1" customWidth="1"/>
    <col min="9740" max="9984" width="9.140625" style="1"/>
    <col min="9985" max="9985" width="5.5703125" style="1" customWidth="1"/>
    <col min="9986" max="9986" width="62.85546875" style="1" customWidth="1"/>
    <col min="9987" max="9995" width="15.5703125" style="1" customWidth="1"/>
    <col min="9996" max="10240" width="9.140625" style="1"/>
    <col min="10241" max="10241" width="5.5703125" style="1" customWidth="1"/>
    <col min="10242" max="10242" width="62.85546875" style="1" customWidth="1"/>
    <col min="10243" max="10251" width="15.5703125" style="1" customWidth="1"/>
    <col min="10252" max="10496" width="9.140625" style="1"/>
    <col min="10497" max="10497" width="5.5703125" style="1" customWidth="1"/>
    <col min="10498" max="10498" width="62.85546875" style="1" customWidth="1"/>
    <col min="10499" max="10507" width="15.5703125" style="1" customWidth="1"/>
    <col min="10508" max="10752" width="9.140625" style="1"/>
    <col min="10753" max="10753" width="5.5703125" style="1" customWidth="1"/>
    <col min="10754" max="10754" width="62.85546875" style="1" customWidth="1"/>
    <col min="10755" max="10763" width="15.5703125" style="1" customWidth="1"/>
    <col min="10764" max="11008" width="9.140625" style="1"/>
    <col min="11009" max="11009" width="5.5703125" style="1" customWidth="1"/>
    <col min="11010" max="11010" width="62.85546875" style="1" customWidth="1"/>
    <col min="11011" max="11019" width="15.5703125" style="1" customWidth="1"/>
    <col min="11020" max="11264" width="9.140625" style="1"/>
    <col min="11265" max="11265" width="5.5703125" style="1" customWidth="1"/>
    <col min="11266" max="11266" width="62.85546875" style="1" customWidth="1"/>
    <col min="11267" max="11275" width="15.5703125" style="1" customWidth="1"/>
    <col min="11276" max="11520" width="9.140625" style="1"/>
    <col min="11521" max="11521" width="5.5703125" style="1" customWidth="1"/>
    <col min="11522" max="11522" width="62.85546875" style="1" customWidth="1"/>
    <col min="11523" max="11531" width="15.5703125" style="1" customWidth="1"/>
    <col min="11532" max="11776" width="9.140625" style="1"/>
    <col min="11777" max="11777" width="5.5703125" style="1" customWidth="1"/>
    <col min="11778" max="11778" width="62.85546875" style="1" customWidth="1"/>
    <col min="11779" max="11787" width="15.5703125" style="1" customWidth="1"/>
    <col min="11788" max="12032" width="9.140625" style="1"/>
    <col min="12033" max="12033" width="5.5703125" style="1" customWidth="1"/>
    <col min="12034" max="12034" width="62.85546875" style="1" customWidth="1"/>
    <col min="12035" max="12043" width="15.5703125" style="1" customWidth="1"/>
    <col min="12044" max="12288" width="9.140625" style="1"/>
    <col min="12289" max="12289" width="5.5703125" style="1" customWidth="1"/>
    <col min="12290" max="12290" width="62.85546875" style="1" customWidth="1"/>
    <col min="12291" max="12299" width="15.5703125" style="1" customWidth="1"/>
    <col min="12300" max="12544" width="9.140625" style="1"/>
    <col min="12545" max="12545" width="5.5703125" style="1" customWidth="1"/>
    <col min="12546" max="12546" width="62.85546875" style="1" customWidth="1"/>
    <col min="12547" max="12555" width="15.5703125" style="1" customWidth="1"/>
    <col min="12556" max="12800" width="9.140625" style="1"/>
    <col min="12801" max="12801" width="5.5703125" style="1" customWidth="1"/>
    <col min="12802" max="12802" width="62.85546875" style="1" customWidth="1"/>
    <col min="12803" max="12811" width="15.5703125" style="1" customWidth="1"/>
    <col min="12812" max="13056" width="9.140625" style="1"/>
    <col min="13057" max="13057" width="5.5703125" style="1" customWidth="1"/>
    <col min="13058" max="13058" width="62.85546875" style="1" customWidth="1"/>
    <col min="13059" max="13067" width="15.5703125" style="1" customWidth="1"/>
    <col min="13068" max="13312" width="9.140625" style="1"/>
    <col min="13313" max="13313" width="5.5703125" style="1" customWidth="1"/>
    <col min="13314" max="13314" width="62.85546875" style="1" customWidth="1"/>
    <col min="13315" max="13323" width="15.5703125" style="1" customWidth="1"/>
    <col min="13324" max="13568" width="9.140625" style="1"/>
    <col min="13569" max="13569" width="5.5703125" style="1" customWidth="1"/>
    <col min="13570" max="13570" width="62.85546875" style="1" customWidth="1"/>
    <col min="13571" max="13579" width="15.5703125" style="1" customWidth="1"/>
    <col min="13580" max="13824" width="9.140625" style="1"/>
    <col min="13825" max="13825" width="5.5703125" style="1" customWidth="1"/>
    <col min="13826" max="13826" width="62.85546875" style="1" customWidth="1"/>
    <col min="13827" max="13835" width="15.5703125" style="1" customWidth="1"/>
    <col min="13836" max="14080" width="9.140625" style="1"/>
    <col min="14081" max="14081" width="5.5703125" style="1" customWidth="1"/>
    <col min="14082" max="14082" width="62.85546875" style="1" customWidth="1"/>
    <col min="14083" max="14091" width="15.5703125" style="1" customWidth="1"/>
    <col min="14092" max="14336" width="9.140625" style="1"/>
    <col min="14337" max="14337" width="5.5703125" style="1" customWidth="1"/>
    <col min="14338" max="14338" width="62.85546875" style="1" customWidth="1"/>
    <col min="14339" max="14347" width="15.5703125" style="1" customWidth="1"/>
    <col min="14348" max="14592" width="9.140625" style="1"/>
    <col min="14593" max="14593" width="5.5703125" style="1" customWidth="1"/>
    <col min="14594" max="14594" width="62.85546875" style="1" customWidth="1"/>
    <col min="14595" max="14603" width="15.5703125" style="1" customWidth="1"/>
    <col min="14604" max="14848" width="9.140625" style="1"/>
    <col min="14849" max="14849" width="5.5703125" style="1" customWidth="1"/>
    <col min="14850" max="14850" width="62.85546875" style="1" customWidth="1"/>
    <col min="14851" max="14859" width="15.5703125" style="1" customWidth="1"/>
    <col min="14860" max="15104" width="9.140625" style="1"/>
    <col min="15105" max="15105" width="5.5703125" style="1" customWidth="1"/>
    <col min="15106" max="15106" width="62.85546875" style="1" customWidth="1"/>
    <col min="15107" max="15115" width="15.5703125" style="1" customWidth="1"/>
    <col min="15116" max="15360" width="9.140625" style="1"/>
    <col min="15361" max="15361" width="5.5703125" style="1" customWidth="1"/>
    <col min="15362" max="15362" width="62.85546875" style="1" customWidth="1"/>
    <col min="15363" max="15371" width="15.5703125" style="1" customWidth="1"/>
    <col min="15372" max="15616" width="9.140625" style="1"/>
    <col min="15617" max="15617" width="5.5703125" style="1" customWidth="1"/>
    <col min="15618" max="15618" width="62.85546875" style="1" customWidth="1"/>
    <col min="15619" max="15627" width="15.5703125" style="1" customWidth="1"/>
    <col min="15628" max="15872" width="9.140625" style="1"/>
    <col min="15873" max="15873" width="5.5703125" style="1" customWidth="1"/>
    <col min="15874" max="15874" width="62.85546875" style="1" customWidth="1"/>
    <col min="15875" max="15883" width="15.5703125" style="1" customWidth="1"/>
    <col min="15884" max="16128" width="9.140625" style="1"/>
    <col min="16129" max="16129" width="5.5703125" style="1" customWidth="1"/>
    <col min="16130" max="16130" width="62.85546875" style="1" customWidth="1"/>
    <col min="16131" max="16139" width="15.5703125" style="1" customWidth="1"/>
    <col min="16140" max="16384" width="9.140625" style="1"/>
  </cols>
  <sheetData>
    <row r="1" spans="1:12" ht="15.75" x14ac:dyDescent="0.25">
      <c r="A1" s="2" t="s">
        <v>0</v>
      </c>
      <c r="B1" s="3" t="s">
        <v>1</v>
      </c>
      <c r="C1" s="4" t="s">
        <v>2</v>
      </c>
      <c r="D1" s="4"/>
      <c r="E1" s="4"/>
      <c r="F1" s="4"/>
      <c r="G1" s="4"/>
      <c r="H1" s="4"/>
      <c r="I1" s="5" t="s">
        <v>3</v>
      </c>
      <c r="J1" s="4"/>
      <c r="K1" s="4"/>
      <c r="L1" s="6"/>
    </row>
    <row r="2" spans="1:12" ht="15.75" x14ac:dyDescent="0.25">
      <c r="A2" s="7"/>
      <c r="B2" s="8"/>
      <c r="C2" s="9" t="s">
        <v>4</v>
      </c>
      <c r="D2" s="10"/>
      <c r="E2" s="11"/>
      <c r="F2" s="9" t="s">
        <v>5</v>
      </c>
      <c r="G2" s="10"/>
      <c r="H2" s="11"/>
      <c r="I2" s="9" t="s">
        <v>6</v>
      </c>
      <c r="J2" s="10"/>
      <c r="K2" s="11"/>
      <c r="L2" s="6"/>
    </row>
    <row r="3" spans="1:12" ht="15.75" x14ac:dyDescent="0.25">
      <c r="A3" s="12"/>
      <c r="B3" s="13"/>
      <c r="C3" s="14" t="s">
        <v>7</v>
      </c>
      <c r="D3" s="14" t="s">
        <v>8</v>
      </c>
      <c r="E3" s="14" t="s">
        <v>9</v>
      </c>
      <c r="F3" s="14" t="s">
        <v>7</v>
      </c>
      <c r="G3" s="14" t="s">
        <v>8</v>
      </c>
      <c r="H3" s="14" t="s">
        <v>9</v>
      </c>
      <c r="I3" s="14" t="s">
        <v>7</v>
      </c>
      <c r="J3" s="14" t="s">
        <v>8</v>
      </c>
      <c r="K3" s="14" t="s">
        <v>10</v>
      </c>
      <c r="L3" s="6"/>
    </row>
    <row r="4" spans="1:12" s="19" customFormat="1" ht="12" x14ac:dyDescent="0.25">
      <c r="A4" s="15">
        <v>1</v>
      </c>
      <c r="B4" s="15">
        <v>2</v>
      </c>
      <c r="C4" s="16">
        <v>3</v>
      </c>
      <c r="D4" s="15">
        <v>4</v>
      </c>
      <c r="E4" s="16">
        <v>5</v>
      </c>
      <c r="F4" s="15">
        <v>6</v>
      </c>
      <c r="G4" s="16">
        <v>7</v>
      </c>
      <c r="H4" s="15">
        <v>8</v>
      </c>
      <c r="I4" s="16">
        <v>9</v>
      </c>
      <c r="J4" s="15">
        <v>10</v>
      </c>
      <c r="K4" s="17" t="s">
        <v>11</v>
      </c>
      <c r="L4" s="18"/>
    </row>
    <row r="5" spans="1:12" ht="15.75" x14ac:dyDescent="0.25">
      <c r="A5" s="20" t="s">
        <v>2</v>
      </c>
      <c r="B5" s="20"/>
      <c r="C5" s="21">
        <f>C473+C498</f>
        <v>570890</v>
      </c>
      <c r="D5" s="21">
        <f>D473+D498</f>
        <v>736147</v>
      </c>
      <c r="E5" s="21">
        <f>C5+C6</f>
        <v>1109712</v>
      </c>
      <c r="F5" s="21">
        <f>F473+F498</f>
        <v>93087</v>
      </c>
      <c r="G5" s="21">
        <f>G473+G498</f>
        <v>50050</v>
      </c>
      <c r="H5" s="21">
        <f>F5+G5</f>
        <v>143137</v>
      </c>
      <c r="I5" s="21">
        <f>I473+I498</f>
        <v>9398</v>
      </c>
      <c r="J5" s="21">
        <f>J473+J498</f>
        <v>6050</v>
      </c>
      <c r="K5" s="21">
        <f>K473+K498</f>
        <v>11748</v>
      </c>
      <c r="L5" s="6"/>
    </row>
    <row r="6" spans="1:12" ht="15.75" x14ac:dyDescent="0.25">
      <c r="A6" s="20" t="s">
        <v>12</v>
      </c>
      <c r="B6" s="20"/>
      <c r="C6" s="21">
        <f>'[1]2'!C26</f>
        <v>538822</v>
      </c>
      <c r="D6" s="21">
        <f>'[1]2'!D26</f>
        <v>527889</v>
      </c>
      <c r="E6" s="21">
        <f>'[1]2'!E26</f>
        <v>1066711</v>
      </c>
      <c r="F6" s="21">
        <f>'[1]2'!C26</f>
        <v>538822</v>
      </c>
      <c r="G6" s="21">
        <f>'[1]2'!D26</f>
        <v>527889</v>
      </c>
      <c r="H6" s="21">
        <f>F6+G6</f>
        <v>1066711</v>
      </c>
      <c r="I6" s="22"/>
      <c r="J6" s="23"/>
      <c r="K6" s="24"/>
      <c r="L6" s="6"/>
    </row>
    <row r="7" spans="1:12" ht="15.75" x14ac:dyDescent="0.25">
      <c r="A7" s="25" t="s">
        <v>13</v>
      </c>
      <c r="B7" s="25"/>
      <c r="C7" s="26">
        <f t="shared" ref="C7:H7" si="0">C5/C6*100</f>
        <v>105.9515016090657</v>
      </c>
      <c r="D7" s="26">
        <f t="shared" si="0"/>
        <v>139.45109672677401</v>
      </c>
      <c r="E7" s="26">
        <f t="shared" si="0"/>
        <v>104.031176204239</v>
      </c>
      <c r="F7" s="26">
        <f t="shared" si="0"/>
        <v>17.276020652460367</v>
      </c>
      <c r="G7" s="26">
        <f t="shared" si="0"/>
        <v>9.4811598650473865</v>
      </c>
      <c r="H7" s="26">
        <f t="shared" si="0"/>
        <v>13.418536042095749</v>
      </c>
      <c r="I7" s="27"/>
      <c r="J7" s="28"/>
      <c r="K7" s="29"/>
      <c r="L7" s="6"/>
    </row>
    <row r="8" spans="1:12" ht="15.75" x14ac:dyDescent="0.25">
      <c r="A8" s="30" t="s">
        <v>14</v>
      </c>
      <c r="B8" s="31" t="s">
        <v>15</v>
      </c>
      <c r="C8" s="32"/>
      <c r="D8" s="33"/>
      <c r="E8" s="32"/>
      <c r="F8" s="33"/>
      <c r="G8" s="32"/>
      <c r="H8" s="33"/>
      <c r="I8" s="32"/>
      <c r="J8" s="33"/>
      <c r="K8" s="33"/>
      <c r="L8" s="6"/>
    </row>
    <row r="9" spans="1:12" x14ac:dyDescent="0.25">
      <c r="A9" s="34">
        <v>1</v>
      </c>
      <c r="B9" s="35" t="s">
        <v>16</v>
      </c>
      <c r="C9" s="36"/>
      <c r="D9" s="36"/>
      <c r="E9" s="36"/>
      <c r="F9" s="36"/>
      <c r="G9" s="36"/>
      <c r="H9" s="36"/>
      <c r="I9" s="36"/>
      <c r="J9" s="36"/>
      <c r="K9" s="36"/>
      <c r="L9" s="6"/>
    </row>
    <row r="10" spans="1:12" x14ac:dyDescent="0.25">
      <c r="A10" s="34">
        <v>1</v>
      </c>
      <c r="B10" s="37" t="s">
        <v>17</v>
      </c>
      <c r="C10" s="38">
        <v>2493</v>
      </c>
      <c r="D10" s="38">
        <v>3495</v>
      </c>
      <c r="E10" s="38">
        <f>C10+D10</f>
        <v>5988</v>
      </c>
      <c r="F10" s="38">
        <v>56</v>
      </c>
      <c r="G10" s="38">
        <v>66</v>
      </c>
      <c r="H10" s="38">
        <f>F10+G10</f>
        <v>122</v>
      </c>
      <c r="I10" s="38">
        <v>39</v>
      </c>
      <c r="J10" s="38">
        <v>22</v>
      </c>
      <c r="K10" s="38">
        <f>I10+J10</f>
        <v>61</v>
      </c>
      <c r="L10" s="6"/>
    </row>
    <row r="11" spans="1:12" x14ac:dyDescent="0.25">
      <c r="A11" s="34">
        <v>2</v>
      </c>
      <c r="B11" s="37" t="s">
        <v>18</v>
      </c>
      <c r="C11" s="38">
        <v>1408</v>
      </c>
      <c r="D11" s="38">
        <v>1420</v>
      </c>
      <c r="E11" s="38">
        <f t="shared" ref="E11:E41" si="1">C11+D11</f>
        <v>2828</v>
      </c>
      <c r="F11" s="38"/>
      <c r="G11" s="38"/>
      <c r="H11" s="38"/>
      <c r="I11" s="38">
        <v>53</v>
      </c>
      <c r="J11" s="38">
        <v>40</v>
      </c>
      <c r="K11" s="38">
        <f t="shared" ref="K11:K41" si="2">I11+J11</f>
        <v>93</v>
      </c>
      <c r="L11" s="6"/>
    </row>
    <row r="12" spans="1:12" x14ac:dyDescent="0.25">
      <c r="A12" s="34">
        <v>3</v>
      </c>
      <c r="B12" s="37" t="s">
        <v>19</v>
      </c>
      <c r="C12" s="39">
        <v>1641</v>
      </c>
      <c r="D12" s="39">
        <v>2002</v>
      </c>
      <c r="E12" s="38">
        <f t="shared" si="1"/>
        <v>3643</v>
      </c>
      <c r="F12" s="39"/>
      <c r="G12" s="39"/>
      <c r="H12" s="38"/>
      <c r="I12" s="39">
        <v>0</v>
      </c>
      <c r="J12" s="39">
        <v>0</v>
      </c>
      <c r="K12" s="38">
        <f t="shared" si="2"/>
        <v>0</v>
      </c>
      <c r="L12" s="6"/>
    </row>
    <row r="13" spans="1:12" x14ac:dyDescent="0.25">
      <c r="A13" s="34">
        <v>4</v>
      </c>
      <c r="B13" s="37" t="s">
        <v>20</v>
      </c>
      <c r="C13" s="39">
        <v>2411</v>
      </c>
      <c r="D13" s="39">
        <v>4732</v>
      </c>
      <c r="E13" s="38">
        <f t="shared" si="1"/>
        <v>7143</v>
      </c>
      <c r="F13" s="39">
        <v>16</v>
      </c>
      <c r="G13" s="39">
        <v>25</v>
      </c>
      <c r="H13" s="38">
        <f>F13+G13</f>
        <v>41</v>
      </c>
      <c r="I13" s="39">
        <v>12</v>
      </c>
      <c r="J13" s="39">
        <v>14</v>
      </c>
      <c r="K13" s="38">
        <f t="shared" si="2"/>
        <v>26</v>
      </c>
      <c r="L13" s="6"/>
    </row>
    <row r="14" spans="1:12" x14ac:dyDescent="0.25">
      <c r="A14" s="34">
        <v>5</v>
      </c>
      <c r="B14" s="37" t="s">
        <v>21</v>
      </c>
      <c r="C14" s="39">
        <v>1191</v>
      </c>
      <c r="D14" s="39">
        <v>1537</v>
      </c>
      <c r="E14" s="38">
        <f t="shared" si="1"/>
        <v>2728</v>
      </c>
      <c r="F14" s="39"/>
      <c r="G14" s="39"/>
      <c r="H14" s="38"/>
      <c r="I14" s="39">
        <v>133</v>
      </c>
      <c r="J14" s="39">
        <v>64</v>
      </c>
      <c r="K14" s="38">
        <f t="shared" si="2"/>
        <v>197</v>
      </c>
      <c r="L14" s="6"/>
    </row>
    <row r="15" spans="1:12" x14ac:dyDescent="0.25">
      <c r="A15" s="34">
        <v>6</v>
      </c>
      <c r="B15" s="37" t="s">
        <v>22</v>
      </c>
      <c r="C15" s="39">
        <v>3227</v>
      </c>
      <c r="D15" s="39">
        <v>3534</v>
      </c>
      <c r="E15" s="38">
        <f t="shared" si="1"/>
        <v>6761</v>
      </c>
      <c r="F15" s="39">
        <v>7</v>
      </c>
      <c r="G15" s="39">
        <v>17</v>
      </c>
      <c r="H15" s="38">
        <f>F15+G15</f>
        <v>24</v>
      </c>
      <c r="I15" s="39">
        <v>29</v>
      </c>
      <c r="J15" s="39">
        <v>29</v>
      </c>
      <c r="K15" s="38">
        <f t="shared" si="2"/>
        <v>58</v>
      </c>
      <c r="L15" s="6"/>
    </row>
    <row r="16" spans="1:12" x14ac:dyDescent="0.25">
      <c r="A16" s="34">
        <v>7</v>
      </c>
      <c r="B16" s="37" t="s">
        <v>23</v>
      </c>
      <c r="C16" s="39">
        <v>3907</v>
      </c>
      <c r="D16" s="39">
        <v>4672</v>
      </c>
      <c r="E16" s="38">
        <f t="shared" si="1"/>
        <v>8579</v>
      </c>
      <c r="F16" s="39"/>
      <c r="G16" s="39"/>
      <c r="H16" s="38"/>
      <c r="I16" s="39">
        <v>16</v>
      </c>
      <c r="J16" s="39">
        <v>38</v>
      </c>
      <c r="K16" s="38">
        <f t="shared" si="2"/>
        <v>54</v>
      </c>
      <c r="L16" s="6"/>
    </row>
    <row r="17" spans="1:12" x14ac:dyDescent="0.25">
      <c r="A17" s="34">
        <v>8</v>
      </c>
      <c r="B17" s="37" t="s">
        <v>24</v>
      </c>
      <c r="C17" s="39">
        <v>7348</v>
      </c>
      <c r="D17" s="39">
        <v>9023</v>
      </c>
      <c r="E17" s="38">
        <f t="shared" si="1"/>
        <v>16371</v>
      </c>
      <c r="F17" s="39">
        <v>49</v>
      </c>
      <c r="G17" s="39">
        <v>79</v>
      </c>
      <c r="H17" s="38">
        <f>F17+G17</f>
        <v>128</v>
      </c>
      <c r="I17" s="39">
        <v>84</v>
      </c>
      <c r="J17" s="39">
        <v>53</v>
      </c>
      <c r="K17" s="38">
        <f t="shared" si="2"/>
        <v>137</v>
      </c>
      <c r="L17" s="6"/>
    </row>
    <row r="18" spans="1:12" x14ac:dyDescent="0.25">
      <c r="A18" s="34">
        <v>9</v>
      </c>
      <c r="B18" s="37" t="s">
        <v>25</v>
      </c>
      <c r="C18" s="39">
        <v>3344</v>
      </c>
      <c r="D18" s="39">
        <v>4599</v>
      </c>
      <c r="E18" s="38">
        <f t="shared" si="1"/>
        <v>7943</v>
      </c>
      <c r="F18" s="39"/>
      <c r="G18" s="39"/>
      <c r="H18" s="38"/>
      <c r="I18" s="39">
        <v>0</v>
      </c>
      <c r="J18" s="39">
        <v>0</v>
      </c>
      <c r="K18" s="38">
        <f t="shared" si="2"/>
        <v>0</v>
      </c>
      <c r="L18" s="6"/>
    </row>
    <row r="19" spans="1:12" x14ac:dyDescent="0.25">
      <c r="A19" s="34">
        <v>10</v>
      </c>
      <c r="B19" s="37" t="s">
        <v>26</v>
      </c>
      <c r="C19" s="39">
        <v>6856</v>
      </c>
      <c r="D19" s="39">
        <v>6952</v>
      </c>
      <c r="E19" s="38">
        <f t="shared" si="1"/>
        <v>13808</v>
      </c>
      <c r="F19" s="39"/>
      <c r="G19" s="39"/>
      <c r="H19" s="38"/>
      <c r="I19" s="39">
        <v>236</v>
      </c>
      <c r="J19" s="39">
        <v>161</v>
      </c>
      <c r="K19" s="38">
        <f t="shared" si="2"/>
        <v>397</v>
      </c>
      <c r="L19" s="6"/>
    </row>
    <row r="20" spans="1:12" x14ac:dyDescent="0.25">
      <c r="A20" s="34">
        <v>11</v>
      </c>
      <c r="B20" s="37" t="s">
        <v>27</v>
      </c>
      <c r="C20" s="39">
        <v>16717</v>
      </c>
      <c r="D20" s="39">
        <v>16088</v>
      </c>
      <c r="E20" s="38">
        <f t="shared" si="1"/>
        <v>32805</v>
      </c>
      <c r="F20" s="39">
        <v>0</v>
      </c>
      <c r="G20" s="39">
        <v>0</v>
      </c>
      <c r="H20" s="38">
        <f>F20+G20</f>
        <v>0</v>
      </c>
      <c r="I20" s="39">
        <v>167</v>
      </c>
      <c r="J20" s="39">
        <v>103</v>
      </c>
      <c r="K20" s="38">
        <f t="shared" si="2"/>
        <v>270</v>
      </c>
      <c r="L20" s="6"/>
    </row>
    <row r="21" spans="1:12" x14ac:dyDescent="0.25">
      <c r="A21" s="34">
        <v>12</v>
      </c>
      <c r="B21" s="37" t="s">
        <v>28</v>
      </c>
      <c r="C21" s="39">
        <v>3534</v>
      </c>
      <c r="D21" s="39">
        <v>4901</v>
      </c>
      <c r="E21" s="38">
        <f t="shared" si="1"/>
        <v>8435</v>
      </c>
      <c r="F21" s="39"/>
      <c r="G21" s="39"/>
      <c r="H21" s="38"/>
      <c r="I21" s="39">
        <v>54</v>
      </c>
      <c r="J21" s="39">
        <v>0</v>
      </c>
      <c r="K21" s="38">
        <f t="shared" si="2"/>
        <v>54</v>
      </c>
      <c r="L21" s="6"/>
    </row>
    <row r="22" spans="1:12" x14ac:dyDescent="0.25">
      <c r="A22" s="34">
        <v>13</v>
      </c>
      <c r="B22" s="37" t="s">
        <v>29</v>
      </c>
      <c r="C22" s="39">
        <v>5388</v>
      </c>
      <c r="D22" s="39">
        <v>6694</v>
      </c>
      <c r="E22" s="38">
        <f t="shared" si="1"/>
        <v>12082</v>
      </c>
      <c r="F22" s="39"/>
      <c r="G22" s="39"/>
      <c r="H22" s="38"/>
      <c r="I22" s="39">
        <v>31</v>
      </c>
      <c r="J22" s="39">
        <v>8</v>
      </c>
      <c r="K22" s="38">
        <f t="shared" si="2"/>
        <v>39</v>
      </c>
      <c r="L22" s="6"/>
    </row>
    <row r="23" spans="1:12" x14ac:dyDescent="0.25">
      <c r="A23" s="34">
        <v>14</v>
      </c>
      <c r="B23" s="37" t="s">
        <v>30</v>
      </c>
      <c r="C23" s="39">
        <v>380</v>
      </c>
      <c r="D23" s="39">
        <v>481</v>
      </c>
      <c r="E23" s="38">
        <f t="shared" si="1"/>
        <v>861</v>
      </c>
      <c r="F23" s="39"/>
      <c r="G23" s="39"/>
      <c r="H23" s="38"/>
      <c r="I23" s="39">
        <v>1</v>
      </c>
      <c r="J23" s="39">
        <v>0</v>
      </c>
      <c r="K23" s="38">
        <f t="shared" si="2"/>
        <v>1</v>
      </c>
      <c r="L23" s="6"/>
    </row>
    <row r="24" spans="1:12" x14ac:dyDescent="0.25">
      <c r="A24" s="34">
        <v>15</v>
      </c>
      <c r="B24" s="37" t="s">
        <v>31</v>
      </c>
      <c r="C24" s="39">
        <v>5013</v>
      </c>
      <c r="D24" s="39">
        <v>5873</v>
      </c>
      <c r="E24" s="38">
        <f t="shared" si="1"/>
        <v>10886</v>
      </c>
      <c r="F24" s="39"/>
      <c r="G24" s="39"/>
      <c r="H24" s="38"/>
      <c r="I24" s="39">
        <v>8</v>
      </c>
      <c r="J24" s="39">
        <v>12</v>
      </c>
      <c r="K24" s="38">
        <f t="shared" si="2"/>
        <v>20</v>
      </c>
      <c r="L24" s="6"/>
    </row>
    <row r="25" spans="1:12" x14ac:dyDescent="0.25">
      <c r="A25" s="34">
        <v>16</v>
      </c>
      <c r="B25" s="37" t="s">
        <v>32</v>
      </c>
      <c r="C25" s="39">
        <v>15138</v>
      </c>
      <c r="D25" s="39">
        <v>18409</v>
      </c>
      <c r="E25" s="38">
        <f t="shared" si="1"/>
        <v>33547</v>
      </c>
      <c r="F25" s="39">
        <v>45</v>
      </c>
      <c r="G25" s="39">
        <v>54</v>
      </c>
      <c r="H25" s="38">
        <f>F25+G25</f>
        <v>99</v>
      </c>
      <c r="I25" s="39">
        <v>31</v>
      </c>
      <c r="J25" s="39">
        <v>29</v>
      </c>
      <c r="K25" s="38">
        <f t="shared" si="2"/>
        <v>60</v>
      </c>
      <c r="L25" s="6"/>
    </row>
    <row r="26" spans="1:12" x14ac:dyDescent="0.25">
      <c r="A26" s="34">
        <v>17</v>
      </c>
      <c r="B26" s="37" t="s">
        <v>33</v>
      </c>
      <c r="C26" s="39">
        <v>2106</v>
      </c>
      <c r="D26" s="39">
        <v>2857</v>
      </c>
      <c r="E26" s="38">
        <f t="shared" si="1"/>
        <v>4963</v>
      </c>
      <c r="F26" s="39"/>
      <c r="G26" s="39"/>
      <c r="H26" s="38"/>
      <c r="I26" s="39">
        <v>130</v>
      </c>
      <c r="J26" s="39">
        <v>93</v>
      </c>
      <c r="K26" s="38">
        <f t="shared" si="2"/>
        <v>223</v>
      </c>
      <c r="L26" s="6"/>
    </row>
    <row r="27" spans="1:12" x14ac:dyDescent="0.25">
      <c r="A27" s="34">
        <v>18</v>
      </c>
      <c r="B27" s="37" t="s">
        <v>34</v>
      </c>
      <c r="C27" s="39">
        <v>4760</v>
      </c>
      <c r="D27" s="39">
        <v>6324</v>
      </c>
      <c r="E27" s="38">
        <f t="shared" si="1"/>
        <v>11084</v>
      </c>
      <c r="F27" s="39">
        <v>2</v>
      </c>
      <c r="G27" s="39">
        <v>8</v>
      </c>
      <c r="H27" s="38">
        <f>F27+G27</f>
        <v>10</v>
      </c>
      <c r="I27" s="39">
        <v>6</v>
      </c>
      <c r="J27" s="39">
        <v>5</v>
      </c>
      <c r="K27" s="38">
        <f t="shared" si="2"/>
        <v>11</v>
      </c>
      <c r="L27" s="6"/>
    </row>
    <row r="28" spans="1:12" x14ac:dyDescent="0.25">
      <c r="A28" s="34">
        <v>19</v>
      </c>
      <c r="B28" s="37" t="s">
        <v>35</v>
      </c>
      <c r="C28" s="39">
        <v>3358</v>
      </c>
      <c r="D28" s="39">
        <v>3842</v>
      </c>
      <c r="E28" s="38">
        <f t="shared" si="1"/>
        <v>7200</v>
      </c>
      <c r="F28" s="39"/>
      <c r="G28" s="39"/>
      <c r="H28" s="38"/>
      <c r="I28" s="39">
        <v>33</v>
      </c>
      <c r="J28" s="39">
        <v>22</v>
      </c>
      <c r="K28" s="38">
        <f t="shared" si="2"/>
        <v>55</v>
      </c>
      <c r="L28" s="6"/>
    </row>
    <row r="29" spans="1:12" x14ac:dyDescent="0.25">
      <c r="A29" s="34">
        <v>20</v>
      </c>
      <c r="B29" s="37" t="s">
        <v>36</v>
      </c>
      <c r="C29" s="39">
        <v>4706</v>
      </c>
      <c r="D29" s="39">
        <v>5719</v>
      </c>
      <c r="E29" s="38">
        <f t="shared" si="1"/>
        <v>10425</v>
      </c>
      <c r="F29" s="39">
        <v>0</v>
      </c>
      <c r="G29" s="39">
        <v>0</v>
      </c>
      <c r="H29" s="38">
        <f>F29+G29</f>
        <v>0</v>
      </c>
      <c r="I29" s="39">
        <v>0</v>
      </c>
      <c r="J29" s="39">
        <v>0</v>
      </c>
      <c r="K29" s="38">
        <f t="shared" si="2"/>
        <v>0</v>
      </c>
      <c r="L29" s="6"/>
    </row>
    <row r="30" spans="1:12" x14ac:dyDescent="0.25">
      <c r="A30" s="34">
        <v>21</v>
      </c>
      <c r="B30" s="37" t="s">
        <v>37</v>
      </c>
      <c r="C30" s="39">
        <v>1969</v>
      </c>
      <c r="D30" s="39">
        <v>2000</v>
      </c>
      <c r="E30" s="38">
        <f t="shared" si="1"/>
        <v>3969</v>
      </c>
      <c r="F30" s="39"/>
      <c r="G30" s="39"/>
      <c r="H30" s="38"/>
      <c r="I30" s="39">
        <v>0</v>
      </c>
      <c r="J30" s="39">
        <v>0</v>
      </c>
      <c r="K30" s="38">
        <f t="shared" si="2"/>
        <v>0</v>
      </c>
      <c r="L30" s="6"/>
    </row>
    <row r="31" spans="1:12" x14ac:dyDescent="0.25">
      <c r="A31" s="34">
        <v>22</v>
      </c>
      <c r="B31" s="37" t="s">
        <v>38</v>
      </c>
      <c r="C31" s="39">
        <v>17151</v>
      </c>
      <c r="D31" s="39">
        <v>20140</v>
      </c>
      <c r="E31" s="38">
        <f t="shared" si="1"/>
        <v>37291</v>
      </c>
      <c r="F31" s="39"/>
      <c r="G31" s="39"/>
      <c r="H31" s="38"/>
      <c r="I31" s="39">
        <v>40</v>
      </c>
      <c r="J31" s="39">
        <v>35</v>
      </c>
      <c r="K31" s="38">
        <f t="shared" si="2"/>
        <v>75</v>
      </c>
      <c r="L31" s="6"/>
    </row>
    <row r="32" spans="1:12" x14ac:dyDescent="0.25">
      <c r="A32" s="34">
        <v>23</v>
      </c>
      <c r="B32" s="37" t="s">
        <v>39</v>
      </c>
      <c r="C32" s="39">
        <v>8002</v>
      </c>
      <c r="D32" s="39">
        <v>9606</v>
      </c>
      <c r="E32" s="38">
        <f t="shared" si="1"/>
        <v>17608</v>
      </c>
      <c r="F32" s="39"/>
      <c r="G32" s="39"/>
      <c r="H32" s="38"/>
      <c r="I32" s="39">
        <v>8</v>
      </c>
      <c r="J32" s="39">
        <v>3</v>
      </c>
      <c r="K32" s="38">
        <f t="shared" si="2"/>
        <v>11</v>
      </c>
      <c r="L32" s="6"/>
    </row>
    <row r="33" spans="1:23" x14ac:dyDescent="0.25">
      <c r="A33" s="34">
        <v>24</v>
      </c>
      <c r="B33" s="37" t="s">
        <v>40</v>
      </c>
      <c r="C33" s="39">
        <v>6515</v>
      </c>
      <c r="D33" s="39">
        <v>9044</v>
      </c>
      <c r="E33" s="38">
        <f t="shared" si="1"/>
        <v>15559</v>
      </c>
      <c r="F33" s="39"/>
      <c r="G33" s="39"/>
      <c r="H33" s="38"/>
      <c r="I33" s="39">
        <v>63</v>
      </c>
      <c r="J33" s="39">
        <v>27</v>
      </c>
      <c r="K33" s="38">
        <f t="shared" si="2"/>
        <v>90</v>
      </c>
      <c r="L33" s="6"/>
    </row>
    <row r="34" spans="1:23" x14ac:dyDescent="0.25">
      <c r="A34" s="34">
        <v>25</v>
      </c>
      <c r="B34" s="37" t="s">
        <v>41</v>
      </c>
      <c r="C34" s="39">
        <v>5250</v>
      </c>
      <c r="D34" s="39">
        <v>6964</v>
      </c>
      <c r="E34" s="38">
        <f t="shared" si="1"/>
        <v>12214</v>
      </c>
      <c r="F34" s="39"/>
      <c r="G34" s="39"/>
      <c r="H34" s="38"/>
      <c r="I34" s="39">
        <v>20</v>
      </c>
      <c r="J34" s="39">
        <v>21</v>
      </c>
      <c r="K34" s="38">
        <f t="shared" si="2"/>
        <v>41</v>
      </c>
      <c r="L34" s="6"/>
    </row>
    <row r="35" spans="1:23" x14ac:dyDescent="0.25">
      <c r="A35" s="34">
        <v>26</v>
      </c>
      <c r="B35" s="37" t="s">
        <v>42</v>
      </c>
      <c r="C35" s="39">
        <v>5591</v>
      </c>
      <c r="D35" s="39">
        <v>15394</v>
      </c>
      <c r="E35" s="38">
        <f t="shared" si="1"/>
        <v>20985</v>
      </c>
      <c r="F35" s="39">
        <v>24</v>
      </c>
      <c r="G35" s="39">
        <v>30</v>
      </c>
      <c r="H35" s="38">
        <f>F35+G35</f>
        <v>54</v>
      </c>
      <c r="I35" s="39">
        <v>33</v>
      </c>
      <c r="J35" s="39">
        <v>29</v>
      </c>
      <c r="K35" s="38">
        <f t="shared" si="2"/>
        <v>62</v>
      </c>
      <c r="L35" s="6"/>
    </row>
    <row r="36" spans="1:23" x14ac:dyDescent="0.25">
      <c r="A36" s="34">
        <v>27</v>
      </c>
      <c r="B36" s="37" t="s">
        <v>43</v>
      </c>
      <c r="C36" s="39">
        <v>9493</v>
      </c>
      <c r="D36" s="39">
        <v>11275</v>
      </c>
      <c r="E36" s="38">
        <f t="shared" si="1"/>
        <v>20768</v>
      </c>
      <c r="F36" s="39"/>
      <c r="G36" s="39"/>
      <c r="H36" s="38"/>
      <c r="I36" s="39">
        <v>66</v>
      </c>
      <c r="J36" s="39">
        <v>15</v>
      </c>
      <c r="K36" s="38">
        <f t="shared" si="2"/>
        <v>81</v>
      </c>
      <c r="L36" s="6"/>
    </row>
    <row r="37" spans="1:23" x14ac:dyDescent="0.25">
      <c r="A37" s="34">
        <v>28</v>
      </c>
      <c r="B37" s="37" t="s">
        <v>44</v>
      </c>
      <c r="C37" s="39">
        <v>1639</v>
      </c>
      <c r="D37" s="39">
        <v>2730</v>
      </c>
      <c r="E37" s="38">
        <f t="shared" si="1"/>
        <v>4369</v>
      </c>
      <c r="F37" s="39"/>
      <c r="G37" s="39"/>
      <c r="H37" s="38"/>
      <c r="I37" s="39">
        <v>18</v>
      </c>
      <c r="J37" s="39">
        <v>12</v>
      </c>
      <c r="K37" s="38">
        <f t="shared" si="2"/>
        <v>30</v>
      </c>
      <c r="L37" s="6"/>
    </row>
    <row r="38" spans="1:23" x14ac:dyDescent="0.25">
      <c r="A38" s="34">
        <v>29</v>
      </c>
      <c r="B38" s="37" t="s">
        <v>45</v>
      </c>
      <c r="C38" s="39">
        <v>6393</v>
      </c>
      <c r="D38" s="39">
        <v>6148</v>
      </c>
      <c r="E38" s="38">
        <f t="shared" si="1"/>
        <v>12541</v>
      </c>
      <c r="F38" s="39"/>
      <c r="G38" s="39"/>
      <c r="H38" s="38"/>
      <c r="I38" s="39">
        <v>12</v>
      </c>
      <c r="J38" s="39">
        <v>11</v>
      </c>
      <c r="K38" s="38">
        <f t="shared" si="2"/>
        <v>23</v>
      </c>
      <c r="L38" s="6"/>
    </row>
    <row r="39" spans="1:23" x14ac:dyDescent="0.25">
      <c r="A39" s="34">
        <v>30</v>
      </c>
      <c r="B39" s="37" t="s">
        <v>46</v>
      </c>
      <c r="C39" s="38">
        <v>6067</v>
      </c>
      <c r="D39" s="38">
        <v>9667</v>
      </c>
      <c r="E39" s="38">
        <f t="shared" si="1"/>
        <v>15734</v>
      </c>
      <c r="F39" s="38"/>
      <c r="G39" s="38"/>
      <c r="H39" s="38"/>
      <c r="I39" s="38">
        <v>34</v>
      </c>
      <c r="J39" s="38">
        <v>28</v>
      </c>
      <c r="K39" s="38">
        <f t="shared" si="2"/>
        <v>62</v>
      </c>
      <c r="L39" s="6"/>
    </row>
    <row r="40" spans="1:23" x14ac:dyDescent="0.25">
      <c r="A40" s="34">
        <v>31</v>
      </c>
      <c r="B40" s="37" t="s">
        <v>47</v>
      </c>
      <c r="C40" s="38">
        <v>7988</v>
      </c>
      <c r="D40" s="38">
        <v>12149</v>
      </c>
      <c r="E40" s="38">
        <f t="shared" si="1"/>
        <v>20137</v>
      </c>
      <c r="F40" s="38">
        <v>45</v>
      </c>
      <c r="G40" s="38">
        <v>85</v>
      </c>
      <c r="H40" s="38">
        <f t="shared" ref="H40" si="3">F40+G40</f>
        <v>130</v>
      </c>
      <c r="I40" s="38">
        <v>50</v>
      </c>
      <c r="J40" s="38">
        <v>17</v>
      </c>
      <c r="K40" s="38">
        <f t="shared" si="2"/>
        <v>67</v>
      </c>
      <c r="L40" s="6"/>
    </row>
    <row r="41" spans="1:23" ht="15.75" thickBot="1" x14ac:dyDescent="0.3">
      <c r="A41" s="40">
        <v>32</v>
      </c>
      <c r="B41" s="41" t="s">
        <v>48</v>
      </c>
      <c r="C41" s="42">
        <v>1736</v>
      </c>
      <c r="D41" s="42">
        <v>2030</v>
      </c>
      <c r="E41" s="43">
        <f t="shared" si="1"/>
        <v>3766</v>
      </c>
      <c r="F41" s="42"/>
      <c r="G41" s="42"/>
      <c r="H41" s="43"/>
      <c r="I41" s="42">
        <v>0</v>
      </c>
      <c r="J41" s="42">
        <v>0</v>
      </c>
      <c r="K41" s="43">
        <f t="shared" si="2"/>
        <v>0</v>
      </c>
      <c r="L41" s="6"/>
    </row>
    <row r="42" spans="1:23" ht="15.75" thickBot="1" x14ac:dyDescent="0.3">
      <c r="A42" s="44"/>
      <c r="B42" s="45"/>
      <c r="C42" s="46">
        <f>SUM(C10:C40)</f>
        <v>170984</v>
      </c>
      <c r="D42" s="46">
        <f>SUM(D10:D40)</f>
        <v>218271</v>
      </c>
      <c r="E42" s="46">
        <f>SUM(C42:D42)</f>
        <v>389255</v>
      </c>
      <c r="F42" s="46">
        <f>SUM(F10:F40)</f>
        <v>244</v>
      </c>
      <c r="G42" s="46">
        <f>SUM(G10:G40)</f>
        <v>364</v>
      </c>
      <c r="H42" s="46">
        <f t="shared" ref="H42" si="4">SUM(F42:G42)</f>
        <v>608</v>
      </c>
      <c r="I42" s="46">
        <f>SUM(I10:I40)</f>
        <v>1407</v>
      </c>
      <c r="J42" s="46">
        <f>SUM(J10:J40)</f>
        <v>891</v>
      </c>
      <c r="K42" s="46">
        <f>SUM(I42:J42)</f>
        <v>2298</v>
      </c>
      <c r="L42" s="6"/>
    </row>
    <row r="43" spans="1:23" x14ac:dyDescent="0.25">
      <c r="A43" s="47">
        <v>2</v>
      </c>
      <c r="B43" s="48" t="s">
        <v>49</v>
      </c>
      <c r="C43" s="49"/>
      <c r="D43" s="49"/>
      <c r="E43" s="49"/>
      <c r="F43" s="49"/>
      <c r="G43" s="49"/>
      <c r="H43" s="49"/>
      <c r="I43" s="49"/>
      <c r="J43" s="49"/>
      <c r="K43" s="49"/>
      <c r="L43" s="6"/>
    </row>
    <row r="44" spans="1:23" x14ac:dyDescent="0.2">
      <c r="A44" s="50">
        <v>1</v>
      </c>
      <c r="B44" s="51" t="s">
        <v>50</v>
      </c>
      <c r="C44" s="52">
        <v>3735</v>
      </c>
      <c r="D44" s="52">
        <v>5003</v>
      </c>
      <c r="E44" s="52">
        <f>SUM(C44+D44)</f>
        <v>8738</v>
      </c>
      <c r="F44" s="52">
        <v>0</v>
      </c>
      <c r="G44" s="52">
        <v>0</v>
      </c>
      <c r="H44" s="52">
        <f>SUM(F44+G44)</f>
        <v>0</v>
      </c>
      <c r="I44" s="52">
        <v>0</v>
      </c>
      <c r="J44" s="52">
        <v>0</v>
      </c>
      <c r="K44" s="52">
        <v>0</v>
      </c>
      <c r="L44" s="6"/>
      <c r="M44" s="53"/>
      <c r="N44" s="54"/>
      <c r="O44" s="55"/>
      <c r="P44" s="55"/>
      <c r="Q44" s="55"/>
      <c r="R44" s="55"/>
      <c r="S44" s="55"/>
      <c r="T44" s="55"/>
      <c r="U44" s="55"/>
      <c r="V44" s="55"/>
      <c r="W44" s="55"/>
    </row>
    <row r="45" spans="1:23" x14ac:dyDescent="0.2">
      <c r="A45" s="50">
        <v>2</v>
      </c>
      <c r="B45" s="51" t="s">
        <v>51</v>
      </c>
      <c r="C45" s="52">
        <v>691</v>
      </c>
      <c r="D45" s="52">
        <v>721</v>
      </c>
      <c r="E45" s="52">
        <f t="shared" ref="E45:E83" si="5">SUM(C45+D45)</f>
        <v>1412</v>
      </c>
      <c r="F45" s="56"/>
      <c r="G45" s="56"/>
      <c r="H45" s="52">
        <f t="shared" ref="H45:H88" si="6">SUM(F45+G45)</f>
        <v>0</v>
      </c>
      <c r="I45" s="56"/>
      <c r="J45" s="56"/>
      <c r="K45" s="56"/>
      <c r="L45" s="6"/>
      <c r="M45" s="53"/>
      <c r="N45" s="54"/>
      <c r="O45" s="55"/>
      <c r="P45" s="55"/>
      <c r="Q45" s="55"/>
      <c r="R45" s="57"/>
      <c r="S45" s="57"/>
      <c r="T45" s="55"/>
      <c r="U45" s="57"/>
      <c r="V45" s="57"/>
      <c r="W45" s="57"/>
    </row>
    <row r="46" spans="1:23" x14ac:dyDescent="0.2">
      <c r="A46" s="50">
        <v>3</v>
      </c>
      <c r="B46" s="51" t="s">
        <v>52</v>
      </c>
      <c r="C46" s="52">
        <v>3015</v>
      </c>
      <c r="D46" s="52">
        <v>2337</v>
      </c>
      <c r="E46" s="52">
        <f t="shared" si="5"/>
        <v>5352</v>
      </c>
      <c r="F46" s="56"/>
      <c r="G46" s="56"/>
      <c r="H46" s="52">
        <f t="shared" si="6"/>
        <v>0</v>
      </c>
      <c r="I46" s="56"/>
      <c r="J46" s="56"/>
      <c r="K46" s="56"/>
      <c r="L46" s="6"/>
      <c r="M46" s="53"/>
      <c r="N46" s="54"/>
      <c r="O46" s="55"/>
      <c r="P46" s="55"/>
      <c r="Q46" s="55"/>
      <c r="R46" s="57"/>
      <c r="S46" s="57"/>
      <c r="T46" s="55"/>
      <c r="U46" s="57"/>
      <c r="V46" s="57"/>
      <c r="W46" s="57"/>
    </row>
    <row r="47" spans="1:23" x14ac:dyDescent="0.2">
      <c r="A47" s="50">
        <v>4</v>
      </c>
      <c r="B47" s="51" t="s">
        <v>53</v>
      </c>
      <c r="C47" s="56"/>
      <c r="D47" s="56"/>
      <c r="E47" s="52">
        <f t="shared" si="5"/>
        <v>0</v>
      </c>
      <c r="F47" s="56"/>
      <c r="G47" s="56"/>
      <c r="H47" s="52">
        <f t="shared" si="6"/>
        <v>0</v>
      </c>
      <c r="I47" s="56"/>
      <c r="J47" s="56"/>
      <c r="K47" s="56"/>
      <c r="L47" s="6"/>
      <c r="M47" s="53"/>
      <c r="N47" s="54"/>
      <c r="O47" s="57"/>
      <c r="P47" s="57"/>
      <c r="Q47" s="55"/>
      <c r="R47" s="57"/>
      <c r="S47" s="57"/>
      <c r="T47" s="55"/>
      <c r="U47" s="57"/>
      <c r="V47" s="57"/>
      <c r="W47" s="57"/>
    </row>
    <row r="48" spans="1:23" x14ac:dyDescent="0.2">
      <c r="A48" s="50">
        <v>5</v>
      </c>
      <c r="B48" s="51" t="s">
        <v>54</v>
      </c>
      <c r="C48" s="56"/>
      <c r="D48" s="56"/>
      <c r="E48" s="52">
        <f t="shared" si="5"/>
        <v>0</v>
      </c>
      <c r="F48" s="56"/>
      <c r="G48" s="56"/>
      <c r="H48" s="52">
        <f t="shared" si="6"/>
        <v>0</v>
      </c>
      <c r="I48" s="56"/>
      <c r="J48" s="56"/>
      <c r="K48" s="56"/>
      <c r="L48" s="6"/>
      <c r="M48" s="53"/>
      <c r="N48" s="54"/>
      <c r="O48" s="57"/>
      <c r="P48" s="57"/>
      <c r="Q48" s="55"/>
      <c r="R48" s="57"/>
      <c r="S48" s="57"/>
      <c r="T48" s="55"/>
      <c r="U48" s="57"/>
      <c r="V48" s="57"/>
      <c r="W48" s="57"/>
    </row>
    <row r="49" spans="1:23" x14ac:dyDescent="0.2">
      <c r="A49" s="50">
        <v>6</v>
      </c>
      <c r="B49" s="51" t="s">
        <v>55</v>
      </c>
      <c r="C49" s="52">
        <v>4075</v>
      </c>
      <c r="D49" s="52">
        <v>1739</v>
      </c>
      <c r="E49" s="52">
        <f t="shared" si="5"/>
        <v>5814</v>
      </c>
      <c r="F49" s="56"/>
      <c r="G49" s="56"/>
      <c r="H49" s="52">
        <f t="shared" si="6"/>
        <v>0</v>
      </c>
      <c r="I49" s="56"/>
      <c r="J49" s="56"/>
      <c r="K49" s="56"/>
      <c r="L49" s="6"/>
      <c r="M49" s="53"/>
      <c r="N49" s="54"/>
      <c r="O49" s="55"/>
      <c r="P49" s="55"/>
      <c r="Q49" s="55"/>
      <c r="R49" s="57"/>
      <c r="S49" s="57"/>
      <c r="T49" s="55"/>
      <c r="U49" s="57"/>
      <c r="V49" s="57"/>
      <c r="W49" s="57"/>
    </row>
    <row r="50" spans="1:23" x14ac:dyDescent="0.2">
      <c r="A50" s="50">
        <v>7</v>
      </c>
      <c r="B50" s="51" t="s">
        <v>56</v>
      </c>
      <c r="C50" s="52">
        <v>1384</v>
      </c>
      <c r="D50" s="52">
        <v>1450</v>
      </c>
      <c r="E50" s="52">
        <f t="shared" si="5"/>
        <v>2834</v>
      </c>
      <c r="F50" s="52">
        <v>79</v>
      </c>
      <c r="G50" s="52">
        <v>137</v>
      </c>
      <c r="H50" s="52">
        <f t="shared" si="6"/>
        <v>216</v>
      </c>
      <c r="I50" s="52">
        <v>0</v>
      </c>
      <c r="J50" s="52">
        <v>0</v>
      </c>
      <c r="K50" s="52">
        <v>0</v>
      </c>
      <c r="L50" s="6"/>
      <c r="M50" s="53"/>
      <c r="N50" s="54"/>
      <c r="O50" s="55"/>
      <c r="P50" s="55"/>
      <c r="Q50" s="55"/>
      <c r="R50" s="55"/>
      <c r="S50" s="55"/>
      <c r="T50" s="55"/>
      <c r="U50" s="55"/>
      <c r="V50" s="55"/>
      <c r="W50" s="55"/>
    </row>
    <row r="51" spans="1:23" x14ac:dyDescent="0.2">
      <c r="A51" s="50">
        <v>8</v>
      </c>
      <c r="B51" s="51" t="s">
        <v>57</v>
      </c>
      <c r="C51" s="52">
        <v>2534</v>
      </c>
      <c r="D51" s="52">
        <v>1231</v>
      </c>
      <c r="E51" s="52">
        <f t="shared" si="5"/>
        <v>3765</v>
      </c>
      <c r="F51" s="56"/>
      <c r="G51" s="56"/>
      <c r="H51" s="52">
        <f t="shared" si="6"/>
        <v>0</v>
      </c>
      <c r="I51" s="56"/>
      <c r="J51" s="56"/>
      <c r="K51" s="56"/>
      <c r="L51" s="6"/>
      <c r="M51" s="53"/>
      <c r="N51" s="54"/>
      <c r="O51" s="55"/>
      <c r="P51" s="55"/>
      <c r="Q51" s="55"/>
      <c r="R51" s="57"/>
      <c r="S51" s="57"/>
      <c r="T51" s="55"/>
      <c r="U51" s="57"/>
      <c r="V51" s="57"/>
      <c r="W51" s="57"/>
    </row>
    <row r="52" spans="1:23" x14ac:dyDescent="0.2">
      <c r="A52" s="50">
        <v>9</v>
      </c>
      <c r="B52" s="51" t="s">
        <v>58</v>
      </c>
      <c r="C52" s="52">
        <v>3512</v>
      </c>
      <c r="D52" s="52">
        <v>1030</v>
      </c>
      <c r="E52" s="52">
        <f t="shared" si="5"/>
        <v>4542</v>
      </c>
      <c r="F52" s="56"/>
      <c r="G52" s="56"/>
      <c r="H52" s="52">
        <f t="shared" si="6"/>
        <v>0</v>
      </c>
      <c r="I52" s="56"/>
      <c r="J52" s="56"/>
      <c r="K52" s="56"/>
      <c r="L52" s="6"/>
      <c r="M52" s="53"/>
      <c r="N52" s="54"/>
      <c r="O52" s="55"/>
      <c r="P52" s="55"/>
      <c r="Q52" s="55"/>
      <c r="R52" s="57"/>
      <c r="S52" s="57"/>
      <c r="T52" s="55"/>
      <c r="U52" s="57"/>
      <c r="V52" s="57"/>
      <c r="W52" s="57"/>
    </row>
    <row r="53" spans="1:23" x14ac:dyDescent="0.2">
      <c r="A53" s="50">
        <v>10</v>
      </c>
      <c r="B53" s="51" t="s">
        <v>59</v>
      </c>
      <c r="C53" s="52">
        <v>6972</v>
      </c>
      <c r="D53" s="52">
        <v>7592</v>
      </c>
      <c r="E53" s="52">
        <f t="shared" si="5"/>
        <v>14564</v>
      </c>
      <c r="F53" s="52">
        <v>116</v>
      </c>
      <c r="G53" s="52">
        <v>153</v>
      </c>
      <c r="H53" s="52">
        <f t="shared" si="6"/>
        <v>269</v>
      </c>
      <c r="I53" s="56"/>
      <c r="J53" s="56"/>
      <c r="K53" s="56"/>
      <c r="L53" s="6"/>
      <c r="M53" s="53"/>
      <c r="N53" s="54"/>
      <c r="O53" s="55"/>
      <c r="P53" s="55"/>
      <c r="Q53" s="55"/>
      <c r="R53" s="55"/>
      <c r="S53" s="55"/>
      <c r="T53" s="55"/>
      <c r="U53" s="57"/>
      <c r="V53" s="57"/>
      <c r="W53" s="57"/>
    </row>
    <row r="54" spans="1:23" x14ac:dyDescent="0.2">
      <c r="A54" s="50">
        <v>11</v>
      </c>
      <c r="B54" s="51" t="s">
        <v>60</v>
      </c>
      <c r="C54" s="52">
        <v>2045</v>
      </c>
      <c r="D54" s="52">
        <v>1495</v>
      </c>
      <c r="E54" s="52">
        <f t="shared" si="5"/>
        <v>3540</v>
      </c>
      <c r="F54" s="52">
        <v>115</v>
      </c>
      <c r="G54" s="52">
        <v>92</v>
      </c>
      <c r="H54" s="52">
        <f t="shared" si="6"/>
        <v>207</v>
      </c>
      <c r="I54" s="56"/>
      <c r="J54" s="56"/>
      <c r="K54" s="56"/>
      <c r="L54" s="6"/>
      <c r="M54" s="53"/>
      <c r="N54" s="54"/>
      <c r="O54" s="55"/>
      <c r="P54" s="55"/>
      <c r="Q54" s="55"/>
      <c r="R54" s="55"/>
      <c r="S54" s="55"/>
      <c r="T54" s="55"/>
      <c r="U54" s="57"/>
      <c r="V54" s="57"/>
      <c r="W54" s="57"/>
    </row>
    <row r="55" spans="1:23" x14ac:dyDescent="0.2">
      <c r="A55" s="50">
        <v>12</v>
      </c>
      <c r="B55" s="51" t="s">
        <v>61</v>
      </c>
      <c r="C55" s="56"/>
      <c r="D55" s="56"/>
      <c r="E55" s="52">
        <f t="shared" si="5"/>
        <v>0</v>
      </c>
      <c r="F55" s="56"/>
      <c r="G55" s="56"/>
      <c r="H55" s="52">
        <f t="shared" si="6"/>
        <v>0</v>
      </c>
      <c r="I55" s="56"/>
      <c r="J55" s="56"/>
      <c r="K55" s="56"/>
      <c r="L55" s="6"/>
      <c r="M55" s="53"/>
      <c r="N55" s="54"/>
      <c r="O55" s="57"/>
      <c r="P55" s="57"/>
      <c r="Q55" s="55"/>
      <c r="R55" s="57"/>
      <c r="S55" s="57"/>
      <c r="T55" s="55"/>
      <c r="U55" s="57"/>
      <c r="V55" s="57"/>
      <c r="W55" s="57"/>
    </row>
    <row r="56" spans="1:23" x14ac:dyDescent="0.2">
      <c r="A56" s="50">
        <v>13</v>
      </c>
      <c r="B56" s="51" t="s">
        <v>62</v>
      </c>
      <c r="C56" s="52">
        <v>76</v>
      </c>
      <c r="D56" s="52">
        <v>7</v>
      </c>
      <c r="E56" s="52">
        <f t="shared" si="5"/>
        <v>83</v>
      </c>
      <c r="F56" s="52">
        <v>0</v>
      </c>
      <c r="G56" s="52">
        <v>0</v>
      </c>
      <c r="H56" s="52">
        <f t="shared" si="6"/>
        <v>0</v>
      </c>
      <c r="I56" s="52">
        <v>0</v>
      </c>
      <c r="J56" s="52">
        <v>0</v>
      </c>
      <c r="K56" s="56"/>
      <c r="L56" s="6"/>
      <c r="M56" s="53"/>
      <c r="N56" s="54"/>
      <c r="O56" s="55"/>
      <c r="P56" s="55"/>
      <c r="Q56" s="55"/>
      <c r="R56" s="55"/>
      <c r="S56" s="55"/>
      <c r="T56" s="55"/>
      <c r="U56" s="55"/>
      <c r="V56" s="55"/>
      <c r="W56" s="57"/>
    </row>
    <row r="57" spans="1:23" x14ac:dyDescent="0.2">
      <c r="A57" s="50">
        <v>14</v>
      </c>
      <c r="B57" s="51" t="s">
        <v>63</v>
      </c>
      <c r="C57" s="52">
        <v>1818</v>
      </c>
      <c r="D57" s="52">
        <v>1875</v>
      </c>
      <c r="E57" s="52">
        <f t="shared" si="5"/>
        <v>3693</v>
      </c>
      <c r="F57" s="52">
        <v>0</v>
      </c>
      <c r="G57" s="52">
        <v>0</v>
      </c>
      <c r="H57" s="52">
        <f t="shared" si="6"/>
        <v>0</v>
      </c>
      <c r="I57" s="52">
        <v>0</v>
      </c>
      <c r="J57" s="52">
        <v>0</v>
      </c>
      <c r="K57" s="52">
        <v>0</v>
      </c>
      <c r="L57" s="6"/>
      <c r="M57" s="53"/>
      <c r="N57" s="54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">
      <c r="A58" s="50">
        <v>15</v>
      </c>
      <c r="B58" s="51" t="s">
        <v>64</v>
      </c>
      <c r="C58" s="56"/>
      <c r="D58" s="56"/>
      <c r="E58" s="52">
        <f t="shared" si="5"/>
        <v>0</v>
      </c>
      <c r="F58" s="56"/>
      <c r="G58" s="56"/>
      <c r="H58" s="52">
        <f t="shared" si="6"/>
        <v>0</v>
      </c>
      <c r="I58" s="56"/>
      <c r="J58" s="56"/>
      <c r="K58" s="56"/>
      <c r="L58" s="6"/>
      <c r="M58" s="53"/>
      <c r="N58" s="54"/>
      <c r="O58" s="57"/>
      <c r="P58" s="57"/>
      <c r="Q58" s="55"/>
      <c r="R58" s="57"/>
      <c r="S58" s="57"/>
      <c r="T58" s="55"/>
      <c r="U58" s="57"/>
      <c r="V58" s="57"/>
      <c r="W58" s="57"/>
    </row>
    <row r="59" spans="1:23" x14ac:dyDescent="0.2">
      <c r="A59" s="50">
        <v>16</v>
      </c>
      <c r="B59" s="51" t="s">
        <v>65</v>
      </c>
      <c r="C59" s="52">
        <v>1748</v>
      </c>
      <c r="D59" s="52">
        <v>1635</v>
      </c>
      <c r="E59" s="52">
        <f t="shared" si="5"/>
        <v>3383</v>
      </c>
      <c r="F59" s="52">
        <v>78</v>
      </c>
      <c r="G59" s="52">
        <v>81</v>
      </c>
      <c r="H59" s="52">
        <f t="shared" si="6"/>
        <v>159</v>
      </c>
      <c r="I59" s="56"/>
      <c r="J59" s="56"/>
      <c r="K59" s="56"/>
      <c r="L59" s="6"/>
      <c r="M59" s="53"/>
      <c r="N59" s="54"/>
      <c r="O59" s="55"/>
      <c r="P59" s="55"/>
      <c r="Q59" s="55"/>
      <c r="R59" s="55"/>
      <c r="S59" s="55"/>
      <c r="T59" s="55"/>
      <c r="U59" s="57"/>
      <c r="V59" s="57"/>
      <c r="W59" s="57"/>
    </row>
    <row r="60" spans="1:23" x14ac:dyDescent="0.2">
      <c r="A60" s="50">
        <v>17</v>
      </c>
      <c r="B60" s="51" t="s">
        <v>66</v>
      </c>
      <c r="C60" s="52">
        <v>1680</v>
      </c>
      <c r="D60" s="52">
        <v>1798</v>
      </c>
      <c r="E60" s="52">
        <f t="shared" si="5"/>
        <v>3478</v>
      </c>
      <c r="F60" s="56"/>
      <c r="G60" s="56"/>
      <c r="H60" s="52">
        <f t="shared" si="6"/>
        <v>0</v>
      </c>
      <c r="I60" s="56"/>
      <c r="J60" s="56"/>
      <c r="K60" s="56"/>
      <c r="L60" s="6"/>
      <c r="M60" s="53"/>
      <c r="N60" s="54"/>
      <c r="O60" s="55"/>
      <c r="P60" s="55"/>
      <c r="Q60" s="55"/>
      <c r="R60" s="57"/>
      <c r="S60" s="57"/>
      <c r="T60" s="55"/>
      <c r="U60" s="57"/>
      <c r="V60" s="57"/>
      <c r="W60" s="57"/>
    </row>
    <row r="61" spans="1:23" x14ac:dyDescent="0.2">
      <c r="A61" s="50">
        <v>18</v>
      </c>
      <c r="B61" s="51" t="s">
        <v>67</v>
      </c>
      <c r="C61" s="52">
        <v>1655</v>
      </c>
      <c r="D61" s="52">
        <v>1827</v>
      </c>
      <c r="E61" s="52">
        <f t="shared" si="5"/>
        <v>3482</v>
      </c>
      <c r="F61" s="56"/>
      <c r="G61" s="56"/>
      <c r="H61" s="52">
        <f t="shared" si="6"/>
        <v>0</v>
      </c>
      <c r="I61" s="56"/>
      <c r="J61" s="56"/>
      <c r="K61" s="56"/>
      <c r="L61" s="6"/>
      <c r="M61" s="53"/>
      <c r="N61" s="54"/>
      <c r="O61" s="55"/>
      <c r="P61" s="55"/>
      <c r="Q61" s="55"/>
      <c r="R61" s="57"/>
      <c r="S61" s="57"/>
      <c r="T61" s="55"/>
      <c r="U61" s="57"/>
      <c r="V61" s="57"/>
      <c r="W61" s="57"/>
    </row>
    <row r="62" spans="1:23" x14ac:dyDescent="0.2">
      <c r="A62" s="50">
        <v>19</v>
      </c>
      <c r="B62" s="51" t="s">
        <v>68</v>
      </c>
      <c r="C62" s="52">
        <v>4857</v>
      </c>
      <c r="D62" s="52">
        <v>5374</v>
      </c>
      <c r="E62" s="52">
        <f t="shared" si="5"/>
        <v>10231</v>
      </c>
      <c r="F62" s="56"/>
      <c r="G62" s="56"/>
      <c r="H62" s="52">
        <f t="shared" si="6"/>
        <v>0</v>
      </c>
      <c r="I62" s="56"/>
      <c r="J62" s="56"/>
      <c r="K62" s="56"/>
      <c r="L62" s="6"/>
      <c r="M62" s="53"/>
      <c r="N62" s="54"/>
      <c r="O62" s="55"/>
      <c r="P62" s="55"/>
      <c r="Q62" s="55"/>
      <c r="R62" s="57"/>
      <c r="S62" s="57"/>
      <c r="T62" s="55"/>
      <c r="U62" s="57"/>
      <c r="V62" s="57"/>
      <c r="W62" s="57"/>
    </row>
    <row r="63" spans="1:23" x14ac:dyDescent="0.2">
      <c r="A63" s="50">
        <v>20</v>
      </c>
      <c r="B63" s="51" t="s">
        <v>69</v>
      </c>
      <c r="C63" s="52">
        <v>6850</v>
      </c>
      <c r="D63" s="52">
        <v>10825</v>
      </c>
      <c r="E63" s="52">
        <f t="shared" si="5"/>
        <v>17675</v>
      </c>
      <c r="F63" s="52">
        <v>0</v>
      </c>
      <c r="G63" s="52">
        <v>0</v>
      </c>
      <c r="H63" s="52">
        <f t="shared" si="6"/>
        <v>0</v>
      </c>
      <c r="I63" s="52">
        <v>0</v>
      </c>
      <c r="J63" s="52">
        <v>0</v>
      </c>
      <c r="K63" s="52">
        <v>0</v>
      </c>
      <c r="L63" s="6"/>
      <c r="M63" s="53"/>
      <c r="N63" s="54"/>
      <c r="O63" s="55"/>
      <c r="P63" s="55"/>
      <c r="Q63" s="55"/>
      <c r="R63" s="55"/>
      <c r="S63" s="55"/>
      <c r="T63" s="55"/>
      <c r="U63" s="55"/>
      <c r="V63" s="55"/>
      <c r="W63" s="55"/>
    </row>
    <row r="64" spans="1:23" x14ac:dyDescent="0.2">
      <c r="A64" s="50">
        <v>21</v>
      </c>
      <c r="B64" s="51" t="s">
        <v>70</v>
      </c>
      <c r="C64" s="52">
        <v>3722</v>
      </c>
      <c r="D64" s="52">
        <v>3888</v>
      </c>
      <c r="E64" s="52">
        <f t="shared" si="5"/>
        <v>7610</v>
      </c>
      <c r="F64" s="52">
        <v>98</v>
      </c>
      <c r="G64" s="52">
        <v>124</v>
      </c>
      <c r="H64" s="52">
        <f t="shared" si="6"/>
        <v>222</v>
      </c>
      <c r="I64" s="56"/>
      <c r="J64" s="56"/>
      <c r="K64" s="56"/>
      <c r="L64" s="6"/>
      <c r="M64" s="53"/>
      <c r="N64" s="54"/>
      <c r="O64" s="55"/>
      <c r="P64" s="55"/>
      <c r="Q64" s="55"/>
      <c r="R64" s="55"/>
      <c r="S64" s="55"/>
      <c r="T64" s="55"/>
      <c r="U64" s="57"/>
      <c r="V64" s="57"/>
      <c r="W64" s="57"/>
    </row>
    <row r="65" spans="1:23" x14ac:dyDescent="0.2">
      <c r="A65" s="50">
        <v>22</v>
      </c>
      <c r="B65" s="51" t="s">
        <v>71</v>
      </c>
      <c r="C65" s="52">
        <v>3599</v>
      </c>
      <c r="D65" s="52">
        <v>1477</v>
      </c>
      <c r="E65" s="52">
        <f t="shared" si="5"/>
        <v>5076</v>
      </c>
      <c r="F65" s="56"/>
      <c r="G65" s="56"/>
      <c r="H65" s="52">
        <f t="shared" si="6"/>
        <v>0</v>
      </c>
      <c r="I65" s="56"/>
      <c r="J65" s="56"/>
      <c r="K65" s="56"/>
      <c r="L65" s="6"/>
      <c r="M65" s="53"/>
      <c r="N65" s="54"/>
      <c r="O65" s="55"/>
      <c r="P65" s="55"/>
      <c r="Q65" s="55"/>
      <c r="R65" s="57"/>
      <c r="S65" s="57"/>
      <c r="T65" s="55"/>
      <c r="U65" s="57"/>
      <c r="V65" s="57"/>
      <c r="W65" s="57"/>
    </row>
    <row r="66" spans="1:23" x14ac:dyDescent="0.2">
      <c r="A66" s="50">
        <v>23</v>
      </c>
      <c r="B66" s="51" t="s">
        <v>72</v>
      </c>
      <c r="C66" s="56"/>
      <c r="D66" s="56"/>
      <c r="E66" s="52">
        <f t="shared" si="5"/>
        <v>0</v>
      </c>
      <c r="F66" s="56"/>
      <c r="G66" s="56"/>
      <c r="H66" s="52">
        <f t="shared" si="6"/>
        <v>0</v>
      </c>
      <c r="I66" s="56"/>
      <c r="J66" s="56"/>
      <c r="K66" s="56"/>
      <c r="L66" s="6"/>
      <c r="M66" s="53"/>
      <c r="N66" s="54"/>
      <c r="O66" s="57"/>
      <c r="P66" s="57"/>
      <c r="Q66" s="55"/>
      <c r="R66" s="57"/>
      <c r="S66" s="57"/>
      <c r="T66" s="55"/>
      <c r="U66" s="57"/>
      <c r="V66" s="57"/>
      <c r="W66" s="57"/>
    </row>
    <row r="67" spans="1:23" x14ac:dyDescent="0.2">
      <c r="A67" s="50">
        <v>24</v>
      </c>
      <c r="B67" s="51" t="s">
        <v>73</v>
      </c>
      <c r="C67" s="52">
        <v>2160</v>
      </c>
      <c r="D67" s="52">
        <v>3160</v>
      </c>
      <c r="E67" s="52">
        <f t="shared" si="5"/>
        <v>5320</v>
      </c>
      <c r="F67" s="56"/>
      <c r="G67" s="56"/>
      <c r="H67" s="52">
        <f t="shared" si="6"/>
        <v>0</v>
      </c>
      <c r="I67" s="56"/>
      <c r="J67" s="56"/>
      <c r="K67" s="56"/>
      <c r="L67" s="6"/>
      <c r="M67" s="53"/>
      <c r="N67" s="54"/>
      <c r="O67" s="55"/>
      <c r="P67" s="55"/>
      <c r="Q67" s="55"/>
      <c r="R67" s="57"/>
      <c r="S67" s="57"/>
      <c r="T67" s="55"/>
      <c r="U67" s="57"/>
      <c r="V67" s="57"/>
      <c r="W67" s="57"/>
    </row>
    <row r="68" spans="1:23" x14ac:dyDescent="0.2">
      <c r="A68" s="50">
        <v>25</v>
      </c>
      <c r="B68" s="51" t="s">
        <v>74</v>
      </c>
      <c r="C68" s="52">
        <v>9650</v>
      </c>
      <c r="D68" s="52">
        <v>4761</v>
      </c>
      <c r="E68" s="52">
        <f t="shared" si="5"/>
        <v>14411</v>
      </c>
      <c r="F68" s="52">
        <v>390</v>
      </c>
      <c r="G68" s="52">
        <v>122</v>
      </c>
      <c r="H68" s="52">
        <f t="shared" si="6"/>
        <v>512</v>
      </c>
      <c r="I68" s="56"/>
      <c r="J68" s="56"/>
      <c r="K68" s="56"/>
      <c r="L68" s="6"/>
      <c r="M68" s="53"/>
      <c r="N68" s="54"/>
      <c r="O68" s="55"/>
      <c r="P68" s="55"/>
      <c r="Q68" s="55"/>
      <c r="R68" s="55"/>
      <c r="S68" s="55"/>
      <c r="T68" s="55"/>
      <c r="U68" s="57"/>
      <c r="V68" s="57"/>
      <c r="W68" s="57"/>
    </row>
    <row r="69" spans="1:23" x14ac:dyDescent="0.2">
      <c r="A69" s="50">
        <v>26</v>
      </c>
      <c r="B69" s="51" t="s">
        <v>75</v>
      </c>
      <c r="C69" s="52">
        <v>6879</v>
      </c>
      <c r="D69" s="52">
        <v>5737</v>
      </c>
      <c r="E69" s="52">
        <f t="shared" si="5"/>
        <v>12616</v>
      </c>
      <c r="F69" s="56"/>
      <c r="G69" s="56"/>
      <c r="H69" s="52">
        <f t="shared" si="6"/>
        <v>0</v>
      </c>
      <c r="I69" s="56"/>
      <c r="J69" s="56"/>
      <c r="K69" s="56"/>
      <c r="L69" s="6"/>
      <c r="M69" s="53"/>
      <c r="N69" s="54"/>
      <c r="O69" s="55"/>
      <c r="P69" s="55"/>
      <c r="Q69" s="55"/>
      <c r="R69" s="57"/>
      <c r="S69" s="57"/>
      <c r="T69" s="55"/>
      <c r="U69" s="57"/>
      <c r="V69" s="57"/>
      <c r="W69" s="57"/>
    </row>
    <row r="70" spans="1:23" x14ac:dyDescent="0.2">
      <c r="A70" s="50">
        <v>27</v>
      </c>
      <c r="B70" s="51" t="s">
        <v>76</v>
      </c>
      <c r="C70" s="56"/>
      <c r="D70" s="56"/>
      <c r="E70" s="52">
        <f t="shared" si="5"/>
        <v>0</v>
      </c>
      <c r="F70" s="56"/>
      <c r="G70" s="56"/>
      <c r="H70" s="52">
        <f t="shared" si="6"/>
        <v>0</v>
      </c>
      <c r="I70" s="56"/>
      <c r="J70" s="56"/>
      <c r="K70" s="56"/>
      <c r="L70" s="6"/>
      <c r="M70" s="53"/>
      <c r="N70" s="54"/>
      <c r="O70" s="57"/>
      <c r="P70" s="57"/>
      <c r="Q70" s="55"/>
      <c r="R70" s="57"/>
      <c r="S70" s="57"/>
      <c r="T70" s="55"/>
      <c r="U70" s="57"/>
      <c r="V70" s="57"/>
      <c r="W70" s="57"/>
    </row>
    <row r="71" spans="1:23" x14ac:dyDescent="0.2">
      <c r="A71" s="50">
        <v>28</v>
      </c>
      <c r="B71" s="51" t="s">
        <v>77</v>
      </c>
      <c r="C71" s="52">
        <v>1968</v>
      </c>
      <c r="D71" s="52">
        <v>1944</v>
      </c>
      <c r="E71" s="52">
        <f t="shared" si="5"/>
        <v>3912</v>
      </c>
      <c r="F71" s="56"/>
      <c r="G71" s="56"/>
      <c r="H71" s="52">
        <f t="shared" si="6"/>
        <v>0</v>
      </c>
      <c r="I71" s="56"/>
      <c r="J71" s="56"/>
      <c r="K71" s="56"/>
      <c r="L71" s="6"/>
      <c r="M71" s="53"/>
      <c r="N71" s="54"/>
      <c r="O71" s="55"/>
      <c r="P71" s="55"/>
      <c r="Q71" s="55"/>
      <c r="R71" s="57"/>
      <c r="S71" s="57"/>
      <c r="T71" s="55"/>
      <c r="U71" s="57"/>
      <c r="V71" s="57"/>
      <c r="W71" s="57"/>
    </row>
    <row r="72" spans="1:23" x14ac:dyDescent="0.2">
      <c r="A72" s="50">
        <v>29</v>
      </c>
      <c r="B72" s="51" t="s">
        <v>78</v>
      </c>
      <c r="C72" s="52">
        <v>2175</v>
      </c>
      <c r="D72" s="52">
        <v>2756</v>
      </c>
      <c r="E72" s="52">
        <f t="shared" si="5"/>
        <v>4931</v>
      </c>
      <c r="F72" s="56"/>
      <c r="G72" s="56"/>
      <c r="H72" s="52">
        <f t="shared" si="6"/>
        <v>0</v>
      </c>
      <c r="I72" s="56"/>
      <c r="J72" s="56"/>
      <c r="K72" s="56"/>
      <c r="L72" s="6"/>
      <c r="M72" s="53"/>
      <c r="N72" s="54"/>
      <c r="O72" s="55"/>
      <c r="P72" s="55"/>
      <c r="Q72" s="55"/>
      <c r="R72" s="57"/>
      <c r="S72" s="57"/>
      <c r="T72" s="55"/>
      <c r="U72" s="57"/>
      <c r="V72" s="57"/>
      <c r="W72" s="57"/>
    </row>
    <row r="73" spans="1:23" x14ac:dyDescent="0.2">
      <c r="A73" s="50">
        <v>30</v>
      </c>
      <c r="B73" s="51" t="s">
        <v>79</v>
      </c>
      <c r="C73" s="56"/>
      <c r="D73" s="56"/>
      <c r="E73" s="52">
        <f t="shared" si="5"/>
        <v>0</v>
      </c>
      <c r="F73" s="56"/>
      <c r="G73" s="56"/>
      <c r="H73" s="52">
        <f t="shared" si="6"/>
        <v>0</v>
      </c>
      <c r="I73" s="56"/>
      <c r="J73" s="56"/>
      <c r="K73" s="56"/>
      <c r="L73" s="6"/>
      <c r="M73" s="53"/>
      <c r="N73" s="54"/>
      <c r="O73" s="57"/>
      <c r="P73" s="57"/>
      <c r="Q73" s="55"/>
      <c r="R73" s="57"/>
      <c r="S73" s="57"/>
      <c r="T73" s="55"/>
      <c r="U73" s="57"/>
      <c r="V73" s="57"/>
      <c r="W73" s="57"/>
    </row>
    <row r="74" spans="1:23" x14ac:dyDescent="0.2">
      <c r="A74" s="50">
        <v>31</v>
      </c>
      <c r="B74" s="51" t="s">
        <v>80</v>
      </c>
      <c r="C74" s="52">
        <v>1766</v>
      </c>
      <c r="D74" s="52">
        <v>2024</v>
      </c>
      <c r="E74" s="52">
        <f t="shared" si="5"/>
        <v>3790</v>
      </c>
      <c r="F74" s="56"/>
      <c r="G74" s="56"/>
      <c r="H74" s="52">
        <f t="shared" si="6"/>
        <v>0</v>
      </c>
      <c r="I74" s="56"/>
      <c r="J74" s="56"/>
      <c r="K74" s="56"/>
      <c r="L74" s="6"/>
      <c r="M74" s="53"/>
      <c r="N74" s="54"/>
      <c r="O74" s="55"/>
      <c r="P74" s="55"/>
      <c r="Q74" s="55"/>
      <c r="R74" s="57"/>
      <c r="S74" s="57"/>
      <c r="T74" s="55"/>
      <c r="U74" s="57"/>
      <c r="V74" s="57"/>
      <c r="W74" s="57"/>
    </row>
    <row r="75" spans="1:23" x14ac:dyDescent="0.2">
      <c r="A75" s="50">
        <v>32</v>
      </c>
      <c r="B75" s="51" t="s">
        <v>81</v>
      </c>
      <c r="C75" s="56"/>
      <c r="D75" s="56"/>
      <c r="E75" s="52">
        <f t="shared" si="5"/>
        <v>0</v>
      </c>
      <c r="F75" s="56"/>
      <c r="G75" s="56"/>
      <c r="H75" s="52">
        <f t="shared" si="6"/>
        <v>0</v>
      </c>
      <c r="I75" s="56"/>
      <c r="J75" s="56"/>
      <c r="K75" s="56"/>
      <c r="L75" s="6"/>
      <c r="M75" s="53"/>
      <c r="N75" s="54"/>
      <c r="O75" s="57"/>
      <c r="P75" s="57"/>
      <c r="Q75" s="55"/>
      <c r="R75" s="57"/>
      <c r="S75" s="57"/>
      <c r="T75" s="55"/>
      <c r="U75" s="57"/>
      <c r="V75" s="57"/>
      <c r="W75" s="57"/>
    </row>
    <row r="76" spans="1:23" x14ac:dyDescent="0.2">
      <c r="A76" s="50">
        <v>33</v>
      </c>
      <c r="B76" s="51" t="s">
        <v>82</v>
      </c>
      <c r="C76" s="52">
        <v>3666</v>
      </c>
      <c r="D76" s="52">
        <v>4165</v>
      </c>
      <c r="E76" s="52">
        <f t="shared" si="5"/>
        <v>7831</v>
      </c>
      <c r="F76" s="56"/>
      <c r="G76" s="56"/>
      <c r="H76" s="52">
        <f t="shared" si="6"/>
        <v>0</v>
      </c>
      <c r="I76" s="56"/>
      <c r="J76" s="56"/>
      <c r="K76" s="56"/>
      <c r="L76" s="6"/>
      <c r="M76" s="53"/>
      <c r="N76" s="54"/>
      <c r="O76" s="55"/>
      <c r="P76" s="55"/>
      <c r="Q76" s="55"/>
      <c r="R76" s="57"/>
      <c r="S76" s="57"/>
      <c r="T76" s="55"/>
      <c r="U76" s="57"/>
      <c r="V76" s="57"/>
      <c r="W76" s="57"/>
    </row>
    <row r="77" spans="1:23" x14ac:dyDescent="0.2">
      <c r="A77" s="50">
        <v>34</v>
      </c>
      <c r="B77" s="51" t="s">
        <v>83</v>
      </c>
      <c r="C77" s="52">
        <v>1140</v>
      </c>
      <c r="D77" s="52">
        <v>261</v>
      </c>
      <c r="E77" s="52">
        <f t="shared" si="5"/>
        <v>1401</v>
      </c>
      <c r="F77" s="56"/>
      <c r="G77" s="56"/>
      <c r="H77" s="52">
        <f t="shared" si="6"/>
        <v>0</v>
      </c>
      <c r="I77" s="56"/>
      <c r="J77" s="56"/>
      <c r="K77" s="56"/>
      <c r="L77" s="6"/>
      <c r="M77" s="53"/>
      <c r="N77" s="54"/>
      <c r="O77" s="55"/>
      <c r="P77" s="55"/>
      <c r="Q77" s="55"/>
      <c r="R77" s="57"/>
      <c r="S77" s="57"/>
      <c r="T77" s="55"/>
      <c r="U77" s="57"/>
      <c r="V77" s="57"/>
      <c r="W77" s="57"/>
    </row>
    <row r="78" spans="1:23" x14ac:dyDescent="0.2">
      <c r="A78" s="50">
        <v>35</v>
      </c>
      <c r="B78" s="51" t="s">
        <v>84</v>
      </c>
      <c r="C78" s="52">
        <v>2107</v>
      </c>
      <c r="D78" s="52">
        <v>3278</v>
      </c>
      <c r="E78" s="52">
        <f t="shared" si="5"/>
        <v>5385</v>
      </c>
      <c r="F78" s="56"/>
      <c r="G78" s="56"/>
      <c r="H78" s="52">
        <f t="shared" si="6"/>
        <v>0</v>
      </c>
      <c r="I78" s="56"/>
      <c r="J78" s="56"/>
      <c r="K78" s="52">
        <v>0</v>
      </c>
      <c r="L78" s="6"/>
      <c r="M78" s="53"/>
      <c r="N78" s="54"/>
      <c r="O78" s="55"/>
      <c r="P78" s="55"/>
      <c r="Q78" s="55"/>
      <c r="R78" s="57"/>
      <c r="S78" s="57"/>
      <c r="T78" s="55"/>
      <c r="U78" s="57"/>
      <c r="V78" s="57"/>
      <c r="W78" s="55"/>
    </row>
    <row r="79" spans="1:23" x14ac:dyDescent="0.2">
      <c r="A79" s="50">
        <v>36</v>
      </c>
      <c r="B79" s="51" t="s">
        <v>85</v>
      </c>
      <c r="C79" s="52">
        <v>493</v>
      </c>
      <c r="D79" s="52">
        <v>790</v>
      </c>
      <c r="E79" s="52">
        <f t="shared" si="5"/>
        <v>1283</v>
      </c>
      <c r="F79" s="52">
        <v>144</v>
      </c>
      <c r="G79" s="52">
        <v>272</v>
      </c>
      <c r="H79" s="52">
        <f t="shared" si="6"/>
        <v>416</v>
      </c>
      <c r="I79" s="56"/>
      <c r="J79" s="56"/>
      <c r="K79" s="52">
        <v>0</v>
      </c>
      <c r="L79" s="6"/>
      <c r="M79" s="53"/>
      <c r="N79" s="54"/>
      <c r="O79" s="55"/>
      <c r="P79" s="55"/>
      <c r="Q79" s="55"/>
      <c r="R79" s="55"/>
      <c r="S79" s="55"/>
      <c r="T79" s="55"/>
      <c r="U79" s="57"/>
      <c r="V79" s="57"/>
      <c r="W79" s="55"/>
    </row>
    <row r="80" spans="1:23" x14ac:dyDescent="0.2">
      <c r="A80" s="50">
        <v>37</v>
      </c>
      <c r="B80" s="51" t="s">
        <v>86</v>
      </c>
      <c r="C80" s="52">
        <v>2272</v>
      </c>
      <c r="D80" s="52">
        <v>2451</v>
      </c>
      <c r="E80" s="52">
        <f t="shared" si="5"/>
        <v>4723</v>
      </c>
      <c r="F80" s="56"/>
      <c r="G80" s="56"/>
      <c r="H80" s="52">
        <f t="shared" si="6"/>
        <v>0</v>
      </c>
      <c r="I80" s="56"/>
      <c r="J80" s="56"/>
      <c r="K80" s="56"/>
      <c r="L80" s="6"/>
      <c r="M80" s="53"/>
      <c r="N80" s="54"/>
      <c r="O80" s="55"/>
      <c r="P80" s="55"/>
      <c r="Q80" s="55"/>
      <c r="R80" s="57"/>
      <c r="S80" s="57"/>
      <c r="T80" s="55"/>
      <c r="U80" s="57"/>
      <c r="V80" s="57"/>
      <c r="W80" s="57"/>
    </row>
    <row r="81" spans="1:23" x14ac:dyDescent="0.2">
      <c r="A81" s="50">
        <v>38</v>
      </c>
      <c r="B81" s="51" t="s">
        <v>87</v>
      </c>
      <c r="C81" s="52">
        <v>0</v>
      </c>
      <c r="D81" s="52">
        <v>0</v>
      </c>
      <c r="E81" s="52">
        <f t="shared" si="5"/>
        <v>0</v>
      </c>
      <c r="F81" s="56"/>
      <c r="G81" s="56"/>
      <c r="H81" s="52">
        <f t="shared" si="6"/>
        <v>0</v>
      </c>
      <c r="I81" s="52">
        <v>0</v>
      </c>
      <c r="J81" s="52">
        <v>0</v>
      </c>
      <c r="K81" s="52">
        <v>0</v>
      </c>
      <c r="L81" s="6"/>
      <c r="M81" s="53"/>
      <c r="N81" s="54"/>
      <c r="O81" s="55"/>
      <c r="P81" s="55"/>
      <c r="Q81" s="55"/>
      <c r="R81" s="57"/>
      <c r="S81" s="57"/>
      <c r="T81" s="55"/>
      <c r="U81" s="55"/>
      <c r="V81" s="55"/>
      <c r="W81" s="55"/>
    </row>
    <row r="82" spans="1:23" x14ac:dyDescent="0.2">
      <c r="A82" s="50">
        <v>39</v>
      </c>
      <c r="B82" s="51" t="s">
        <v>88</v>
      </c>
      <c r="C82" s="52">
        <v>0</v>
      </c>
      <c r="D82" s="52">
        <v>0</v>
      </c>
      <c r="E82" s="52">
        <f t="shared" si="5"/>
        <v>0</v>
      </c>
      <c r="F82" s="52"/>
      <c r="G82" s="52"/>
      <c r="H82" s="52">
        <f t="shared" si="6"/>
        <v>0</v>
      </c>
      <c r="I82" s="52">
        <v>0</v>
      </c>
      <c r="J82" s="52">
        <v>0</v>
      </c>
      <c r="K82" s="52">
        <v>0</v>
      </c>
      <c r="L82" s="6"/>
      <c r="M82" s="53"/>
      <c r="N82" s="54"/>
      <c r="O82" s="55"/>
      <c r="P82" s="55"/>
      <c r="Q82" s="55"/>
      <c r="R82" s="55"/>
      <c r="S82" s="55"/>
      <c r="T82" s="55"/>
      <c r="U82" s="55"/>
      <c r="V82" s="55"/>
      <c r="W82" s="55"/>
    </row>
    <row r="83" spans="1:23" x14ac:dyDescent="0.2">
      <c r="A83" s="50">
        <v>40</v>
      </c>
      <c r="B83" s="51" t="s">
        <v>89</v>
      </c>
      <c r="C83" s="52">
        <v>557</v>
      </c>
      <c r="D83" s="52">
        <v>888</v>
      </c>
      <c r="E83" s="52">
        <f t="shared" si="5"/>
        <v>1445</v>
      </c>
      <c r="F83" s="52">
        <v>31</v>
      </c>
      <c r="G83" s="52">
        <v>58</v>
      </c>
      <c r="H83" s="52">
        <f t="shared" si="6"/>
        <v>89</v>
      </c>
      <c r="I83" s="52">
        <v>0</v>
      </c>
      <c r="J83" s="52">
        <v>0</v>
      </c>
      <c r="K83" s="52">
        <v>0</v>
      </c>
      <c r="L83" s="6"/>
      <c r="M83" s="53"/>
      <c r="N83" s="54"/>
      <c r="O83" s="55"/>
      <c r="P83" s="55"/>
      <c r="Q83" s="55"/>
      <c r="R83" s="55"/>
      <c r="S83" s="55"/>
      <c r="T83" s="55"/>
      <c r="U83" s="55"/>
      <c r="V83" s="55"/>
      <c r="W83" s="55"/>
    </row>
    <row r="84" spans="1:23" x14ac:dyDescent="0.2">
      <c r="A84" s="50">
        <v>41</v>
      </c>
      <c r="B84" s="51" t="s">
        <v>90</v>
      </c>
      <c r="C84" s="56"/>
      <c r="D84" s="56"/>
      <c r="E84" s="52">
        <f>SUM(C84+D84)</f>
        <v>0</v>
      </c>
      <c r="F84" s="56"/>
      <c r="G84" s="56"/>
      <c r="H84" s="52">
        <f t="shared" si="6"/>
        <v>0</v>
      </c>
      <c r="I84" s="56"/>
      <c r="J84" s="56"/>
      <c r="K84" s="56"/>
      <c r="L84" s="6"/>
      <c r="M84" s="53"/>
      <c r="N84" s="54"/>
      <c r="O84" s="57"/>
      <c r="P84" s="57"/>
      <c r="Q84" s="55"/>
      <c r="R84" s="57"/>
      <c r="S84" s="57"/>
      <c r="T84" s="55"/>
      <c r="U84" s="57"/>
      <c r="V84" s="57"/>
      <c r="W84" s="57"/>
    </row>
    <row r="85" spans="1:23" x14ac:dyDescent="0.2">
      <c r="A85" s="50">
        <v>42</v>
      </c>
      <c r="B85" s="51" t="s">
        <v>91</v>
      </c>
      <c r="C85" s="56"/>
      <c r="D85" s="56"/>
      <c r="E85" s="52">
        <f t="shared" ref="E85:E88" si="7">SUM(C85+D85)</f>
        <v>0</v>
      </c>
      <c r="F85" s="56"/>
      <c r="G85" s="56"/>
      <c r="H85" s="52">
        <f t="shared" si="6"/>
        <v>0</v>
      </c>
      <c r="I85" s="56"/>
      <c r="J85" s="56"/>
      <c r="K85" s="56"/>
      <c r="L85" s="6"/>
      <c r="M85" s="53"/>
      <c r="N85" s="54"/>
      <c r="O85" s="57"/>
      <c r="P85" s="57"/>
      <c r="Q85" s="55"/>
      <c r="R85" s="57"/>
      <c r="S85" s="57"/>
      <c r="T85" s="55"/>
      <c r="U85" s="57"/>
      <c r="V85" s="57"/>
      <c r="W85" s="57"/>
    </row>
    <row r="86" spans="1:23" x14ac:dyDescent="0.2">
      <c r="A86" s="50">
        <v>43</v>
      </c>
      <c r="B86" s="51" t="s">
        <v>92</v>
      </c>
      <c r="C86" s="56"/>
      <c r="D86" s="56"/>
      <c r="E86" s="52">
        <f t="shared" si="7"/>
        <v>0</v>
      </c>
      <c r="F86" s="56"/>
      <c r="G86" s="56"/>
      <c r="H86" s="52">
        <f t="shared" si="6"/>
        <v>0</v>
      </c>
      <c r="I86" s="56"/>
      <c r="J86" s="56"/>
      <c r="K86" s="56"/>
      <c r="L86" s="6"/>
      <c r="M86" s="53"/>
      <c r="N86" s="54"/>
      <c r="O86" s="57"/>
      <c r="P86" s="57"/>
      <c r="Q86" s="55"/>
      <c r="R86" s="57"/>
      <c r="S86" s="57"/>
      <c r="T86" s="55"/>
      <c r="U86" s="57"/>
      <c r="V86" s="57"/>
      <c r="W86" s="57"/>
    </row>
    <row r="87" spans="1:23" x14ac:dyDescent="0.2">
      <c r="A87" s="50">
        <v>44</v>
      </c>
      <c r="B87" s="51" t="s">
        <v>93</v>
      </c>
      <c r="C87" s="56"/>
      <c r="D87" s="56"/>
      <c r="E87" s="52">
        <f t="shared" si="7"/>
        <v>0</v>
      </c>
      <c r="F87" s="56"/>
      <c r="G87" s="56"/>
      <c r="H87" s="52">
        <f t="shared" si="6"/>
        <v>0</v>
      </c>
      <c r="I87" s="56"/>
      <c r="J87" s="56"/>
      <c r="K87" s="56"/>
      <c r="L87" s="6"/>
      <c r="M87" s="53"/>
      <c r="N87" s="54"/>
      <c r="O87" s="57"/>
      <c r="P87" s="57"/>
      <c r="Q87" s="55"/>
      <c r="R87" s="57"/>
      <c r="S87" s="57"/>
      <c r="T87" s="55"/>
      <c r="U87" s="57"/>
      <c r="V87" s="57"/>
      <c r="W87" s="57"/>
    </row>
    <row r="88" spans="1:23" x14ac:dyDescent="0.2">
      <c r="A88" s="50">
        <v>45</v>
      </c>
      <c r="B88" s="51" t="s">
        <v>94</v>
      </c>
      <c r="C88" s="52">
        <v>1171</v>
      </c>
      <c r="D88" s="52">
        <v>1530</v>
      </c>
      <c r="E88" s="52">
        <f t="shared" si="7"/>
        <v>2701</v>
      </c>
      <c r="F88" s="52">
        <v>30</v>
      </c>
      <c r="G88" s="52">
        <v>39</v>
      </c>
      <c r="H88" s="52">
        <f t="shared" si="6"/>
        <v>69</v>
      </c>
      <c r="I88" s="56"/>
      <c r="J88" s="56"/>
      <c r="K88" s="56"/>
      <c r="L88" s="6"/>
      <c r="M88" s="53"/>
      <c r="N88" s="54"/>
      <c r="O88" s="55"/>
      <c r="P88" s="55"/>
      <c r="Q88" s="55"/>
      <c r="R88" s="55"/>
      <c r="S88" s="55"/>
      <c r="T88" s="55"/>
      <c r="U88" s="57"/>
      <c r="V88" s="57"/>
      <c r="W88" s="57"/>
    </row>
    <row r="89" spans="1:23" x14ac:dyDescent="0.25">
      <c r="A89" s="34">
        <v>3</v>
      </c>
      <c r="B89" s="35" t="s">
        <v>95</v>
      </c>
      <c r="C89" s="36"/>
      <c r="D89" s="36"/>
      <c r="E89" s="36"/>
      <c r="F89" s="36"/>
      <c r="G89" s="36"/>
      <c r="H89" s="36"/>
      <c r="I89" s="36"/>
      <c r="J89" s="36"/>
      <c r="K89" s="36"/>
      <c r="L89" s="6"/>
    </row>
    <row r="90" spans="1:23" x14ac:dyDescent="0.25">
      <c r="A90" s="34"/>
      <c r="B90" s="37" t="s">
        <v>96</v>
      </c>
      <c r="C90" s="36"/>
      <c r="D90" s="36"/>
      <c r="E90" s="58">
        <f t="shared" ref="E90:E92" si="8">SUM(C90:D90)</f>
        <v>0</v>
      </c>
      <c r="F90" s="58"/>
      <c r="G90" s="58"/>
      <c r="H90" s="58">
        <f t="shared" ref="H90:H93" si="9">SUM(F90:G90)</f>
        <v>0</v>
      </c>
      <c r="I90" s="58"/>
      <c r="J90" s="58"/>
      <c r="K90" s="58">
        <f t="shared" ref="K90:K93" si="10">SUM(I90:J90)</f>
        <v>0</v>
      </c>
      <c r="L90" s="6"/>
    </row>
    <row r="91" spans="1:23" x14ac:dyDescent="0.25">
      <c r="A91" s="34"/>
      <c r="B91" s="37">
        <v>2</v>
      </c>
      <c r="C91" s="36"/>
      <c r="D91" s="36"/>
      <c r="E91" s="58">
        <f t="shared" si="8"/>
        <v>0</v>
      </c>
      <c r="F91" s="58"/>
      <c r="G91" s="58"/>
      <c r="H91" s="58">
        <f t="shared" si="9"/>
        <v>0</v>
      </c>
      <c r="I91" s="58"/>
      <c r="J91" s="58"/>
      <c r="K91" s="58">
        <f t="shared" si="10"/>
        <v>0</v>
      </c>
      <c r="L91" s="6"/>
    </row>
    <row r="92" spans="1:23" x14ac:dyDescent="0.25">
      <c r="A92" s="34"/>
      <c r="B92" s="37">
        <v>3</v>
      </c>
      <c r="C92" s="36"/>
      <c r="D92" s="36"/>
      <c r="E92" s="58">
        <f t="shared" si="8"/>
        <v>0</v>
      </c>
      <c r="F92" s="58"/>
      <c r="G92" s="58"/>
      <c r="H92" s="58">
        <f t="shared" si="9"/>
        <v>0</v>
      </c>
      <c r="I92" s="58"/>
      <c r="J92" s="58"/>
      <c r="K92" s="58">
        <f t="shared" si="10"/>
        <v>0</v>
      </c>
      <c r="L92" s="6"/>
    </row>
    <row r="93" spans="1:23" x14ac:dyDescent="0.25">
      <c r="A93" s="34"/>
      <c r="B93" s="35" t="s">
        <v>97</v>
      </c>
      <c r="C93" s="36"/>
      <c r="D93" s="36"/>
      <c r="E93" s="58">
        <f>SUM(C93:D93)</f>
        <v>0</v>
      </c>
      <c r="F93" s="58"/>
      <c r="G93" s="58"/>
      <c r="H93" s="58">
        <f t="shared" si="9"/>
        <v>0</v>
      </c>
      <c r="I93" s="58"/>
      <c r="J93" s="58"/>
      <c r="K93" s="58">
        <f t="shared" si="10"/>
        <v>0</v>
      </c>
      <c r="L93" s="6"/>
    </row>
    <row r="94" spans="1:23" x14ac:dyDescent="0.25">
      <c r="A94" s="34">
        <v>4</v>
      </c>
      <c r="B94" s="35" t="s">
        <v>98</v>
      </c>
      <c r="C94" s="36"/>
      <c r="D94" s="36"/>
      <c r="E94" s="36"/>
      <c r="F94" s="36"/>
      <c r="G94" s="36"/>
      <c r="H94" s="36"/>
      <c r="I94" s="36"/>
      <c r="J94" s="36"/>
      <c r="K94" s="36"/>
      <c r="L94" s="6"/>
    </row>
    <row r="95" spans="1:23" x14ac:dyDescent="0.25">
      <c r="A95" s="34"/>
      <c r="B95" s="59" t="s">
        <v>99</v>
      </c>
      <c r="C95" s="36"/>
      <c r="D95" s="36"/>
      <c r="E95" s="36"/>
      <c r="F95" s="36"/>
      <c r="G95" s="36"/>
      <c r="H95" s="36"/>
      <c r="I95" s="36"/>
      <c r="J95" s="36"/>
      <c r="K95" s="36"/>
      <c r="L95" s="6"/>
    </row>
    <row r="96" spans="1:23" x14ac:dyDescent="0.25">
      <c r="A96" s="34"/>
      <c r="B96" s="59" t="s">
        <v>100</v>
      </c>
      <c r="C96" s="36"/>
      <c r="D96" s="36"/>
      <c r="E96" s="36"/>
      <c r="F96" s="36"/>
      <c r="G96" s="36"/>
      <c r="H96" s="36"/>
      <c r="I96" s="36"/>
      <c r="J96" s="36"/>
      <c r="K96" s="36"/>
      <c r="L96" s="6"/>
    </row>
    <row r="97" spans="1:12" x14ac:dyDescent="0.25">
      <c r="A97" s="34"/>
      <c r="B97" s="59" t="s">
        <v>101</v>
      </c>
      <c r="C97" s="36"/>
      <c r="D97" s="36"/>
      <c r="E97" s="36"/>
      <c r="F97" s="36"/>
      <c r="G97" s="36"/>
      <c r="H97" s="36"/>
      <c r="I97" s="36"/>
      <c r="J97" s="36"/>
      <c r="K97" s="36"/>
      <c r="L97" s="6"/>
    </row>
    <row r="98" spans="1:12" x14ac:dyDescent="0.25">
      <c r="A98" s="34"/>
      <c r="B98" s="59" t="s">
        <v>102</v>
      </c>
      <c r="C98" s="36"/>
      <c r="D98" s="36"/>
      <c r="E98" s="36"/>
      <c r="F98" s="36"/>
      <c r="G98" s="36"/>
      <c r="H98" s="36"/>
      <c r="I98" s="36"/>
      <c r="J98" s="36"/>
      <c r="K98" s="36"/>
      <c r="L98" s="6"/>
    </row>
    <row r="99" spans="1:12" x14ac:dyDescent="0.25">
      <c r="A99" s="34"/>
      <c r="B99" s="59" t="s">
        <v>103</v>
      </c>
      <c r="C99" s="36"/>
      <c r="D99" s="36"/>
      <c r="E99" s="36"/>
      <c r="F99" s="36"/>
      <c r="G99" s="36"/>
      <c r="H99" s="36"/>
      <c r="I99" s="36"/>
      <c r="J99" s="36"/>
      <c r="K99" s="36"/>
      <c r="L99" s="6"/>
    </row>
    <row r="100" spans="1:12" x14ac:dyDescent="0.25">
      <c r="A100" s="34"/>
      <c r="B100" s="59" t="s">
        <v>104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6"/>
    </row>
    <row r="101" spans="1:12" x14ac:dyDescent="0.25">
      <c r="A101" s="34"/>
      <c r="B101" s="59" t="s">
        <v>105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6"/>
    </row>
    <row r="102" spans="1:12" x14ac:dyDescent="0.25">
      <c r="A102" s="34"/>
      <c r="B102" s="59" t="s">
        <v>106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6"/>
    </row>
    <row r="103" spans="1:12" x14ac:dyDescent="0.25">
      <c r="A103" s="34"/>
      <c r="B103" s="59" t="s">
        <v>107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6"/>
    </row>
    <row r="104" spans="1:12" x14ac:dyDescent="0.25">
      <c r="A104" s="34"/>
      <c r="B104" s="59" t="s">
        <v>108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6"/>
    </row>
    <row r="105" spans="1:12" x14ac:dyDescent="0.25">
      <c r="A105" s="34"/>
      <c r="B105" s="59" t="s">
        <v>109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6"/>
    </row>
    <row r="106" spans="1:12" x14ac:dyDescent="0.25">
      <c r="A106" s="34"/>
      <c r="B106" s="59" t="s">
        <v>110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6"/>
    </row>
    <row r="107" spans="1:12" x14ac:dyDescent="0.25">
      <c r="A107" s="34"/>
      <c r="B107" s="59" t="s">
        <v>111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6"/>
    </row>
    <row r="108" spans="1:12" x14ac:dyDescent="0.25">
      <c r="A108" s="34"/>
      <c r="B108" s="59" t="s">
        <v>112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6"/>
    </row>
    <row r="109" spans="1:12" x14ac:dyDescent="0.25">
      <c r="A109" s="34"/>
      <c r="B109" s="59" t="s">
        <v>113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6"/>
    </row>
    <row r="110" spans="1:12" x14ac:dyDescent="0.25">
      <c r="A110" s="34"/>
      <c r="B110" s="59" t="s">
        <v>114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6"/>
    </row>
    <row r="111" spans="1:12" x14ac:dyDescent="0.25">
      <c r="A111" s="34"/>
      <c r="B111" s="59" t="s">
        <v>115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6"/>
    </row>
    <row r="112" spans="1:12" x14ac:dyDescent="0.25">
      <c r="A112" s="34"/>
      <c r="B112" s="59" t="s">
        <v>116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6"/>
    </row>
    <row r="113" spans="1:12" x14ac:dyDescent="0.25">
      <c r="A113" s="34"/>
      <c r="B113" s="59" t="s">
        <v>117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6"/>
    </row>
    <row r="114" spans="1:12" x14ac:dyDescent="0.25">
      <c r="A114" s="34"/>
      <c r="B114" s="59" t="s">
        <v>118</v>
      </c>
      <c r="C114" s="36"/>
      <c r="D114" s="36"/>
      <c r="E114" s="36"/>
      <c r="F114" s="36"/>
      <c r="G114" s="36"/>
      <c r="H114" s="36"/>
      <c r="I114" s="36"/>
      <c r="J114" s="36"/>
      <c r="K114" s="36"/>
      <c r="L114" s="6"/>
    </row>
    <row r="115" spans="1:12" x14ac:dyDescent="0.25">
      <c r="A115" s="34"/>
      <c r="B115" s="59" t="s">
        <v>119</v>
      </c>
      <c r="C115" s="36"/>
      <c r="D115" s="36"/>
      <c r="E115" s="36"/>
      <c r="F115" s="36"/>
      <c r="G115" s="36"/>
      <c r="H115" s="36"/>
      <c r="I115" s="36"/>
      <c r="J115" s="36"/>
      <c r="K115" s="36"/>
      <c r="L115" s="6"/>
    </row>
    <row r="116" spans="1:12" x14ac:dyDescent="0.25">
      <c r="A116" s="34"/>
      <c r="B116" s="59" t="s">
        <v>120</v>
      </c>
      <c r="C116" s="36"/>
      <c r="D116" s="36"/>
      <c r="E116" s="36"/>
      <c r="F116" s="36"/>
      <c r="G116" s="36"/>
      <c r="H116" s="36"/>
      <c r="I116" s="36"/>
      <c r="J116" s="36"/>
      <c r="K116" s="36"/>
      <c r="L116" s="6"/>
    </row>
    <row r="117" spans="1:12" x14ac:dyDescent="0.25">
      <c r="A117" s="34"/>
      <c r="B117" s="59" t="s">
        <v>121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6"/>
    </row>
    <row r="118" spans="1:12" x14ac:dyDescent="0.25">
      <c r="A118" s="34"/>
      <c r="B118" s="59" t="s">
        <v>122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6"/>
    </row>
    <row r="119" spans="1:12" x14ac:dyDescent="0.25">
      <c r="A119" s="34"/>
      <c r="B119" s="59" t="s">
        <v>123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6"/>
    </row>
    <row r="120" spans="1:12" x14ac:dyDescent="0.25">
      <c r="A120" s="34"/>
      <c r="B120" s="59" t="s">
        <v>124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6"/>
    </row>
    <row r="121" spans="1:12" x14ac:dyDescent="0.25">
      <c r="A121" s="34"/>
      <c r="B121" s="59" t="s">
        <v>125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6"/>
    </row>
    <row r="122" spans="1:12" x14ac:dyDescent="0.25">
      <c r="A122" s="34"/>
      <c r="B122" s="59" t="s">
        <v>126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6"/>
    </row>
    <row r="123" spans="1:12" x14ac:dyDescent="0.25">
      <c r="A123" s="34"/>
      <c r="B123" s="59" t="s">
        <v>127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6"/>
    </row>
    <row r="124" spans="1:12" x14ac:dyDescent="0.25">
      <c r="A124" s="34"/>
      <c r="B124" s="59" t="s">
        <v>128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6"/>
    </row>
    <row r="125" spans="1:12" x14ac:dyDescent="0.25">
      <c r="A125" s="34"/>
      <c r="B125" s="59" t="s">
        <v>129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6"/>
    </row>
    <row r="126" spans="1:12" x14ac:dyDescent="0.25">
      <c r="A126" s="34"/>
      <c r="B126" s="59" t="s">
        <v>130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6"/>
    </row>
    <row r="127" spans="1:12" x14ac:dyDescent="0.25">
      <c r="A127" s="34"/>
      <c r="B127" s="59" t="s">
        <v>131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6"/>
    </row>
    <row r="128" spans="1:12" x14ac:dyDescent="0.25">
      <c r="A128" s="34"/>
      <c r="B128" s="59" t="s">
        <v>132</v>
      </c>
      <c r="C128" s="36"/>
      <c r="D128" s="36"/>
      <c r="E128" s="36"/>
      <c r="F128" s="36"/>
      <c r="G128" s="36"/>
      <c r="H128" s="36"/>
      <c r="I128" s="36"/>
      <c r="J128" s="36"/>
      <c r="K128" s="36"/>
      <c r="L128" s="6"/>
    </row>
    <row r="129" spans="1:12" x14ac:dyDescent="0.25">
      <c r="A129" s="34"/>
      <c r="B129" s="59" t="s">
        <v>133</v>
      </c>
      <c r="C129" s="36"/>
      <c r="D129" s="36"/>
      <c r="E129" s="36"/>
      <c r="F129" s="36"/>
      <c r="G129" s="36"/>
      <c r="H129" s="36"/>
      <c r="I129" s="36"/>
      <c r="J129" s="36"/>
      <c r="K129" s="36"/>
      <c r="L129" s="6"/>
    </row>
    <row r="130" spans="1:12" x14ac:dyDescent="0.25">
      <c r="A130" s="34"/>
      <c r="B130" s="59" t="s">
        <v>134</v>
      </c>
      <c r="C130" s="36"/>
      <c r="D130" s="36"/>
      <c r="E130" s="36"/>
      <c r="F130" s="36"/>
      <c r="G130" s="36"/>
      <c r="H130" s="36"/>
      <c r="I130" s="36"/>
      <c r="J130" s="36"/>
      <c r="K130" s="36"/>
      <c r="L130" s="6"/>
    </row>
    <row r="131" spans="1:12" x14ac:dyDescent="0.25">
      <c r="A131" s="34"/>
      <c r="B131" s="59" t="s">
        <v>135</v>
      </c>
      <c r="C131" s="36"/>
      <c r="D131" s="36"/>
      <c r="E131" s="36"/>
      <c r="F131" s="36"/>
      <c r="G131" s="36"/>
      <c r="H131" s="36"/>
      <c r="I131" s="36"/>
      <c r="J131" s="36"/>
      <c r="K131" s="36"/>
      <c r="L131" s="6"/>
    </row>
    <row r="132" spans="1:12" x14ac:dyDescent="0.25">
      <c r="A132" s="34"/>
      <c r="B132" s="59" t="s">
        <v>136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6"/>
    </row>
    <row r="133" spans="1:12" x14ac:dyDescent="0.25">
      <c r="A133" s="34"/>
      <c r="B133" s="59" t="s">
        <v>137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6"/>
    </row>
    <row r="134" spans="1:12" x14ac:dyDescent="0.25">
      <c r="A134" s="34"/>
      <c r="B134" s="59" t="s">
        <v>138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6"/>
    </row>
    <row r="135" spans="1:12" x14ac:dyDescent="0.25">
      <c r="A135" s="34"/>
      <c r="B135" s="59" t="s">
        <v>139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6"/>
    </row>
    <row r="136" spans="1:12" x14ac:dyDescent="0.25">
      <c r="A136" s="34"/>
      <c r="B136" s="59" t="s">
        <v>140</v>
      </c>
      <c r="C136" s="36"/>
      <c r="D136" s="36"/>
      <c r="E136" s="36"/>
      <c r="F136" s="36"/>
      <c r="G136" s="36"/>
      <c r="H136" s="36"/>
      <c r="I136" s="36"/>
      <c r="J136" s="36"/>
      <c r="K136" s="36"/>
      <c r="L136" s="6"/>
    </row>
    <row r="137" spans="1:12" x14ac:dyDescent="0.25">
      <c r="A137" s="34"/>
      <c r="B137" s="59" t="s">
        <v>141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6"/>
    </row>
    <row r="138" spans="1:12" x14ac:dyDescent="0.25">
      <c r="A138" s="34"/>
      <c r="B138" s="59" t="s">
        <v>142</v>
      </c>
      <c r="C138" s="36"/>
      <c r="D138" s="36"/>
      <c r="E138" s="36"/>
      <c r="F138" s="36"/>
      <c r="G138" s="36"/>
      <c r="H138" s="36"/>
      <c r="I138" s="36"/>
      <c r="J138" s="36"/>
      <c r="K138" s="36"/>
      <c r="L138" s="6"/>
    </row>
    <row r="139" spans="1:12" x14ac:dyDescent="0.25">
      <c r="A139" s="34"/>
      <c r="B139" s="59" t="s">
        <v>143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6"/>
    </row>
    <row r="140" spans="1:12" x14ac:dyDescent="0.25">
      <c r="A140" s="34"/>
      <c r="B140" s="59" t="s">
        <v>144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6"/>
    </row>
    <row r="141" spans="1:12" x14ac:dyDescent="0.25">
      <c r="A141" s="34"/>
      <c r="B141" s="59" t="s">
        <v>145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6"/>
    </row>
    <row r="142" spans="1:12" x14ac:dyDescent="0.25">
      <c r="A142" s="34"/>
      <c r="B142" s="59" t="s">
        <v>146</v>
      </c>
      <c r="C142" s="36"/>
      <c r="D142" s="36"/>
      <c r="E142" s="36"/>
      <c r="F142" s="36"/>
      <c r="G142" s="36"/>
      <c r="H142" s="36"/>
      <c r="I142" s="36"/>
      <c r="J142" s="36"/>
      <c r="K142" s="36"/>
      <c r="L142" s="6"/>
    </row>
    <row r="143" spans="1:12" x14ac:dyDescent="0.25">
      <c r="A143" s="34"/>
      <c r="B143" s="59" t="s">
        <v>147</v>
      </c>
      <c r="C143" s="36"/>
      <c r="D143" s="36"/>
      <c r="E143" s="36"/>
      <c r="F143" s="36"/>
      <c r="G143" s="36"/>
      <c r="H143" s="36"/>
      <c r="I143" s="36"/>
      <c r="J143" s="36"/>
      <c r="K143" s="36"/>
      <c r="L143" s="6"/>
    </row>
    <row r="144" spans="1:12" x14ac:dyDescent="0.25">
      <c r="A144" s="34"/>
      <c r="B144" s="59" t="s">
        <v>148</v>
      </c>
      <c r="C144" s="36"/>
      <c r="D144" s="36"/>
      <c r="E144" s="36"/>
      <c r="F144" s="36"/>
      <c r="G144" s="36"/>
      <c r="H144" s="36"/>
      <c r="I144" s="36"/>
      <c r="J144" s="36"/>
      <c r="K144" s="36"/>
      <c r="L144" s="6"/>
    </row>
    <row r="145" spans="1:12" x14ac:dyDescent="0.25">
      <c r="A145" s="34"/>
      <c r="B145" s="60" t="s">
        <v>149</v>
      </c>
      <c r="C145" s="36"/>
      <c r="D145" s="36"/>
      <c r="E145" s="36"/>
      <c r="F145" s="36"/>
      <c r="G145" s="36"/>
      <c r="H145" s="36"/>
      <c r="I145" s="36"/>
      <c r="J145" s="36"/>
      <c r="K145" s="36"/>
      <c r="L145" s="6"/>
    </row>
    <row r="146" spans="1:12" x14ac:dyDescent="0.25">
      <c r="A146" s="34"/>
      <c r="B146" s="60" t="s">
        <v>150</v>
      </c>
      <c r="C146" s="36"/>
      <c r="D146" s="36"/>
      <c r="E146" s="36"/>
      <c r="F146" s="36"/>
      <c r="G146" s="36"/>
      <c r="H146" s="36"/>
      <c r="I146" s="36"/>
      <c r="J146" s="36"/>
      <c r="K146" s="36"/>
      <c r="L146" s="6"/>
    </row>
    <row r="147" spans="1:12" x14ac:dyDescent="0.25">
      <c r="A147" s="34"/>
      <c r="B147" s="60" t="s">
        <v>151</v>
      </c>
      <c r="C147" s="36"/>
      <c r="D147" s="36"/>
      <c r="E147" s="36"/>
      <c r="F147" s="36"/>
      <c r="G147" s="36"/>
      <c r="H147" s="36"/>
      <c r="I147" s="36"/>
      <c r="J147" s="36"/>
      <c r="K147" s="36"/>
      <c r="L147" s="6"/>
    </row>
    <row r="148" spans="1:12" x14ac:dyDescent="0.25">
      <c r="A148" s="34"/>
      <c r="B148" s="59" t="s">
        <v>152</v>
      </c>
      <c r="C148" s="36"/>
      <c r="D148" s="36"/>
      <c r="E148" s="36"/>
      <c r="F148" s="36"/>
      <c r="G148" s="36"/>
      <c r="H148" s="36"/>
      <c r="I148" s="36"/>
      <c r="J148" s="36"/>
      <c r="K148" s="36"/>
      <c r="L148" s="6"/>
    </row>
    <row r="149" spans="1:12" x14ac:dyDescent="0.25">
      <c r="A149" s="34"/>
      <c r="B149" s="59" t="s">
        <v>153</v>
      </c>
      <c r="C149" s="36"/>
      <c r="D149" s="36"/>
      <c r="E149" s="36"/>
      <c r="F149" s="36"/>
      <c r="G149" s="36"/>
      <c r="H149" s="36"/>
      <c r="I149" s="36"/>
      <c r="J149" s="36"/>
      <c r="K149" s="36"/>
      <c r="L149" s="6"/>
    </row>
    <row r="150" spans="1:12" x14ac:dyDescent="0.25">
      <c r="A150" s="34"/>
      <c r="B150" s="59" t="s">
        <v>154</v>
      </c>
      <c r="C150" s="36"/>
      <c r="D150" s="36"/>
      <c r="E150" s="36"/>
      <c r="F150" s="36"/>
      <c r="G150" s="36"/>
      <c r="H150" s="36"/>
      <c r="I150" s="36"/>
      <c r="J150" s="36"/>
      <c r="K150" s="36"/>
      <c r="L150" s="6"/>
    </row>
    <row r="151" spans="1:12" x14ac:dyDescent="0.25">
      <c r="A151" s="34"/>
      <c r="B151" s="59" t="s">
        <v>155</v>
      </c>
      <c r="C151" s="36"/>
      <c r="D151" s="36"/>
      <c r="E151" s="36"/>
      <c r="F151" s="36"/>
      <c r="G151" s="36"/>
      <c r="H151" s="36"/>
      <c r="I151" s="36"/>
      <c r="J151" s="36"/>
      <c r="K151" s="36"/>
      <c r="L151" s="6"/>
    </row>
    <row r="152" spans="1:12" x14ac:dyDescent="0.25">
      <c r="A152" s="34"/>
      <c r="B152" s="59" t="s">
        <v>156</v>
      </c>
      <c r="C152" s="36"/>
      <c r="D152" s="36"/>
      <c r="E152" s="36"/>
      <c r="F152" s="36"/>
      <c r="G152" s="36"/>
      <c r="H152" s="36"/>
      <c r="I152" s="36"/>
      <c r="J152" s="36"/>
      <c r="K152" s="36"/>
      <c r="L152" s="6"/>
    </row>
    <row r="153" spans="1:12" x14ac:dyDescent="0.25">
      <c r="A153" s="34"/>
      <c r="B153" s="59" t="s">
        <v>157</v>
      </c>
      <c r="C153" s="36"/>
      <c r="D153" s="36"/>
      <c r="E153" s="36"/>
      <c r="F153" s="36"/>
      <c r="G153" s="36"/>
      <c r="H153" s="36"/>
      <c r="I153" s="36"/>
      <c r="J153" s="36"/>
      <c r="K153" s="36"/>
      <c r="L153" s="6"/>
    </row>
    <row r="154" spans="1:12" x14ac:dyDescent="0.25">
      <c r="A154" s="34"/>
      <c r="B154" s="59" t="s">
        <v>158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6"/>
    </row>
    <row r="155" spans="1:12" x14ac:dyDescent="0.25">
      <c r="A155" s="34"/>
      <c r="B155" s="59" t="s">
        <v>159</v>
      </c>
      <c r="C155" s="36"/>
      <c r="D155" s="36"/>
      <c r="E155" s="36"/>
      <c r="F155" s="36"/>
      <c r="G155" s="36"/>
      <c r="H155" s="36"/>
      <c r="I155" s="36"/>
      <c r="J155" s="36"/>
      <c r="K155" s="36"/>
      <c r="L155" s="6"/>
    </row>
    <row r="156" spans="1:12" x14ac:dyDescent="0.25">
      <c r="A156" s="34"/>
      <c r="B156" s="59" t="s">
        <v>160</v>
      </c>
      <c r="C156" s="36"/>
      <c r="D156" s="36"/>
      <c r="E156" s="36"/>
      <c r="F156" s="36"/>
      <c r="G156" s="36"/>
      <c r="H156" s="36"/>
      <c r="I156" s="36"/>
      <c r="J156" s="36"/>
      <c r="K156" s="36"/>
      <c r="L156" s="6"/>
    </row>
    <row r="157" spans="1:12" x14ac:dyDescent="0.25">
      <c r="A157" s="34"/>
      <c r="B157" s="59" t="s">
        <v>161</v>
      </c>
      <c r="C157" s="36"/>
      <c r="D157" s="36"/>
      <c r="E157" s="36"/>
      <c r="F157" s="36"/>
      <c r="G157" s="36"/>
      <c r="H157" s="36"/>
      <c r="I157" s="36"/>
      <c r="J157" s="36"/>
      <c r="K157" s="36"/>
      <c r="L157" s="6"/>
    </row>
    <row r="158" spans="1:12" x14ac:dyDescent="0.25">
      <c r="A158" s="34"/>
      <c r="B158" s="59" t="s">
        <v>162</v>
      </c>
      <c r="C158" s="36"/>
      <c r="D158" s="36"/>
      <c r="E158" s="36"/>
      <c r="F158" s="36"/>
      <c r="G158" s="36"/>
      <c r="H158" s="36"/>
      <c r="I158" s="36"/>
      <c r="J158" s="36"/>
      <c r="K158" s="36"/>
      <c r="L158" s="6"/>
    </row>
    <row r="159" spans="1:12" x14ac:dyDescent="0.25">
      <c r="A159" s="34"/>
      <c r="B159" s="59" t="s">
        <v>163</v>
      </c>
      <c r="C159" s="36"/>
      <c r="D159" s="36"/>
      <c r="E159" s="36"/>
      <c r="F159" s="36"/>
      <c r="G159" s="36"/>
      <c r="H159" s="36"/>
      <c r="I159" s="36"/>
      <c r="J159" s="36"/>
      <c r="K159" s="36"/>
      <c r="L159" s="6"/>
    </row>
    <row r="160" spans="1:12" x14ac:dyDescent="0.25">
      <c r="A160" s="34"/>
      <c r="B160" s="59" t="s">
        <v>164</v>
      </c>
      <c r="C160" s="36"/>
      <c r="D160" s="36"/>
      <c r="E160" s="36"/>
      <c r="F160" s="36"/>
      <c r="G160" s="36"/>
      <c r="H160" s="36"/>
      <c r="I160" s="36"/>
      <c r="J160" s="36"/>
      <c r="K160" s="36"/>
      <c r="L160" s="6"/>
    </row>
    <row r="161" spans="1:12" x14ac:dyDescent="0.25">
      <c r="A161" s="34"/>
      <c r="B161" s="59" t="s">
        <v>165</v>
      </c>
      <c r="C161" s="36"/>
      <c r="D161" s="36"/>
      <c r="E161" s="36"/>
      <c r="F161" s="36"/>
      <c r="G161" s="36"/>
      <c r="H161" s="36"/>
      <c r="I161" s="36"/>
      <c r="J161" s="36"/>
      <c r="K161" s="36"/>
      <c r="L161" s="6"/>
    </row>
    <row r="162" spans="1:12" x14ac:dyDescent="0.25">
      <c r="A162" s="34"/>
      <c r="B162" s="59" t="s">
        <v>166</v>
      </c>
      <c r="C162" s="36"/>
      <c r="D162" s="36"/>
      <c r="E162" s="36"/>
      <c r="F162" s="36"/>
      <c r="G162" s="36"/>
      <c r="H162" s="36"/>
      <c r="I162" s="36"/>
      <c r="J162" s="36"/>
      <c r="K162" s="36"/>
      <c r="L162" s="6"/>
    </row>
    <row r="163" spans="1:12" x14ac:dyDescent="0.25">
      <c r="A163" s="34"/>
      <c r="B163" s="59" t="s">
        <v>167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6"/>
    </row>
    <row r="164" spans="1:12" x14ac:dyDescent="0.25">
      <c r="A164" s="34"/>
      <c r="B164" s="59" t="s">
        <v>168</v>
      </c>
      <c r="C164" s="36"/>
      <c r="D164" s="36"/>
      <c r="E164" s="36"/>
      <c r="F164" s="36"/>
      <c r="G164" s="36"/>
      <c r="H164" s="36"/>
      <c r="I164" s="36"/>
      <c r="J164" s="36"/>
      <c r="K164" s="36"/>
      <c r="L164" s="6"/>
    </row>
    <row r="165" spans="1:12" x14ac:dyDescent="0.25">
      <c r="A165" s="34"/>
      <c r="B165" s="59" t="s">
        <v>169</v>
      </c>
      <c r="C165" s="36"/>
      <c r="D165" s="36"/>
      <c r="E165" s="36"/>
      <c r="F165" s="36"/>
      <c r="G165" s="36"/>
      <c r="H165" s="36"/>
      <c r="I165" s="36"/>
      <c r="J165" s="36"/>
      <c r="K165" s="36"/>
      <c r="L165" s="6"/>
    </row>
    <row r="166" spans="1:12" x14ac:dyDescent="0.25">
      <c r="A166" s="34"/>
      <c r="B166" s="59" t="s">
        <v>170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6"/>
    </row>
    <row r="167" spans="1:12" x14ac:dyDescent="0.25">
      <c r="A167" s="34"/>
      <c r="B167" s="59" t="s">
        <v>171</v>
      </c>
      <c r="C167" s="36"/>
      <c r="D167" s="36"/>
      <c r="E167" s="36"/>
      <c r="F167" s="36"/>
      <c r="G167" s="36"/>
      <c r="H167" s="36"/>
      <c r="I167" s="36"/>
      <c r="J167" s="36"/>
      <c r="K167" s="36"/>
      <c r="L167" s="6"/>
    </row>
    <row r="168" spans="1:12" x14ac:dyDescent="0.25">
      <c r="A168" s="34"/>
      <c r="B168" s="59" t="s">
        <v>172</v>
      </c>
      <c r="C168" s="36"/>
      <c r="D168" s="36"/>
      <c r="E168" s="36"/>
      <c r="F168" s="36"/>
      <c r="G168" s="36"/>
      <c r="H168" s="36"/>
      <c r="I168" s="36"/>
      <c r="J168" s="36"/>
      <c r="K168" s="36"/>
      <c r="L168" s="6"/>
    </row>
    <row r="169" spans="1:12" x14ac:dyDescent="0.25">
      <c r="A169" s="34"/>
      <c r="B169" s="59" t="s">
        <v>173</v>
      </c>
      <c r="C169" s="36"/>
      <c r="D169" s="36"/>
      <c r="E169" s="36"/>
      <c r="F169" s="36"/>
      <c r="G169" s="36"/>
      <c r="H169" s="36"/>
      <c r="I169" s="36"/>
      <c r="J169" s="36"/>
      <c r="K169" s="36"/>
      <c r="L169" s="6"/>
    </row>
    <row r="170" spans="1:12" x14ac:dyDescent="0.25">
      <c r="A170" s="34"/>
      <c r="B170" s="59" t="s">
        <v>174</v>
      </c>
      <c r="C170" s="36"/>
      <c r="D170" s="36"/>
      <c r="E170" s="36"/>
      <c r="F170" s="36"/>
      <c r="G170" s="36"/>
      <c r="H170" s="36"/>
      <c r="I170" s="36"/>
      <c r="J170" s="36"/>
      <c r="K170" s="36"/>
      <c r="L170" s="6"/>
    </row>
    <row r="171" spans="1:12" x14ac:dyDescent="0.25">
      <c r="A171" s="34"/>
      <c r="B171" s="59" t="s">
        <v>175</v>
      </c>
      <c r="C171" s="36"/>
      <c r="D171" s="36"/>
      <c r="E171" s="36"/>
      <c r="F171" s="36"/>
      <c r="G171" s="36"/>
      <c r="H171" s="36"/>
      <c r="I171" s="36"/>
      <c r="J171" s="36"/>
      <c r="K171" s="36"/>
      <c r="L171" s="6"/>
    </row>
    <row r="172" spans="1:12" x14ac:dyDescent="0.25">
      <c r="A172" s="34"/>
      <c r="B172" s="59" t="s">
        <v>176</v>
      </c>
      <c r="C172" s="36"/>
      <c r="D172" s="36"/>
      <c r="E172" s="36"/>
      <c r="F172" s="36"/>
      <c r="G172" s="36"/>
      <c r="H172" s="36"/>
      <c r="I172" s="36"/>
      <c r="J172" s="36"/>
      <c r="K172" s="36"/>
      <c r="L172" s="6"/>
    </row>
    <row r="173" spans="1:12" x14ac:dyDescent="0.25">
      <c r="A173" s="34"/>
      <c r="B173" s="59" t="s">
        <v>177</v>
      </c>
      <c r="C173" s="36"/>
      <c r="D173" s="36"/>
      <c r="E173" s="36"/>
      <c r="F173" s="36"/>
      <c r="G173" s="36"/>
      <c r="H173" s="36"/>
      <c r="I173" s="36"/>
      <c r="J173" s="36"/>
      <c r="K173" s="36"/>
      <c r="L173" s="6"/>
    </row>
    <row r="174" spans="1:12" x14ac:dyDescent="0.25">
      <c r="A174" s="34"/>
      <c r="B174" s="59" t="s">
        <v>178</v>
      </c>
      <c r="C174" s="36"/>
      <c r="D174" s="36"/>
      <c r="E174" s="36"/>
      <c r="F174" s="36"/>
      <c r="G174" s="36"/>
      <c r="H174" s="36"/>
      <c r="I174" s="36"/>
      <c r="J174" s="36"/>
      <c r="K174" s="36"/>
      <c r="L174" s="6"/>
    </row>
    <row r="175" spans="1:12" x14ac:dyDescent="0.25">
      <c r="A175" s="34"/>
      <c r="B175" s="59" t="s">
        <v>179</v>
      </c>
      <c r="C175" s="36"/>
      <c r="D175" s="36"/>
      <c r="E175" s="36"/>
      <c r="F175" s="36"/>
      <c r="G175" s="36"/>
      <c r="H175" s="36"/>
      <c r="I175" s="36"/>
      <c r="J175" s="36"/>
      <c r="K175" s="36"/>
      <c r="L175" s="6"/>
    </row>
    <row r="176" spans="1:12" x14ac:dyDescent="0.25">
      <c r="A176" s="34"/>
      <c r="B176" s="59" t="s">
        <v>180</v>
      </c>
      <c r="C176" s="36"/>
      <c r="D176" s="36"/>
      <c r="E176" s="36"/>
      <c r="F176" s="36"/>
      <c r="G176" s="36"/>
      <c r="H176" s="36"/>
      <c r="I176" s="36"/>
      <c r="J176" s="36"/>
      <c r="K176" s="36"/>
      <c r="L176" s="6"/>
    </row>
    <row r="177" spans="1:12" x14ac:dyDescent="0.25">
      <c r="A177" s="34"/>
      <c r="B177" s="59" t="s">
        <v>181</v>
      </c>
      <c r="C177" s="36"/>
      <c r="D177" s="36"/>
      <c r="E177" s="36"/>
      <c r="F177" s="36"/>
      <c r="G177" s="36"/>
      <c r="H177" s="36"/>
      <c r="I177" s="36"/>
      <c r="J177" s="36"/>
      <c r="K177" s="36"/>
      <c r="L177" s="6"/>
    </row>
    <row r="178" spans="1:12" x14ac:dyDescent="0.25">
      <c r="A178" s="34"/>
      <c r="B178" s="59" t="s">
        <v>182</v>
      </c>
      <c r="C178" s="36"/>
      <c r="D178" s="36"/>
      <c r="E178" s="36"/>
      <c r="F178" s="36"/>
      <c r="G178" s="36"/>
      <c r="H178" s="36"/>
      <c r="I178" s="36"/>
      <c r="J178" s="36"/>
      <c r="K178" s="36"/>
      <c r="L178" s="6"/>
    </row>
    <row r="179" spans="1:12" x14ac:dyDescent="0.25">
      <c r="A179" s="34"/>
      <c r="B179" s="59" t="s">
        <v>183</v>
      </c>
      <c r="C179" s="36"/>
      <c r="D179" s="36"/>
      <c r="E179" s="36"/>
      <c r="F179" s="36"/>
      <c r="G179" s="36"/>
      <c r="H179" s="36"/>
      <c r="I179" s="36"/>
      <c r="J179" s="36"/>
      <c r="K179" s="36"/>
      <c r="L179" s="6"/>
    </row>
    <row r="180" spans="1:12" x14ac:dyDescent="0.25">
      <c r="A180" s="34"/>
      <c r="B180" s="59" t="s">
        <v>184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6"/>
    </row>
    <row r="181" spans="1:12" x14ac:dyDescent="0.25">
      <c r="A181" s="34"/>
      <c r="B181" s="59" t="s">
        <v>185</v>
      </c>
      <c r="C181" s="36"/>
      <c r="D181" s="36"/>
      <c r="E181" s="36"/>
      <c r="F181" s="36"/>
      <c r="G181" s="36"/>
      <c r="H181" s="36"/>
      <c r="I181" s="36"/>
      <c r="J181" s="36"/>
      <c r="K181" s="36"/>
      <c r="L181" s="6"/>
    </row>
    <row r="182" spans="1:12" x14ac:dyDescent="0.25">
      <c r="A182" s="34"/>
      <c r="B182" s="59" t="s">
        <v>186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6"/>
    </row>
    <row r="183" spans="1:12" x14ac:dyDescent="0.25">
      <c r="A183" s="34"/>
      <c r="B183" s="59" t="s">
        <v>187</v>
      </c>
      <c r="C183" s="36"/>
      <c r="D183" s="36"/>
      <c r="E183" s="36"/>
      <c r="F183" s="36"/>
      <c r="G183" s="36"/>
      <c r="H183" s="36"/>
      <c r="I183" s="36"/>
      <c r="J183" s="36"/>
      <c r="K183" s="36"/>
      <c r="L183" s="6"/>
    </row>
    <row r="184" spans="1:12" x14ac:dyDescent="0.25">
      <c r="A184" s="34"/>
      <c r="B184" s="59" t="s">
        <v>188</v>
      </c>
      <c r="C184" s="36"/>
      <c r="D184" s="36"/>
      <c r="E184" s="36"/>
      <c r="F184" s="36"/>
      <c r="G184" s="36"/>
      <c r="H184" s="36"/>
      <c r="I184" s="36"/>
      <c r="J184" s="36"/>
      <c r="K184" s="36"/>
      <c r="L184" s="6"/>
    </row>
    <row r="185" spans="1:12" x14ac:dyDescent="0.25">
      <c r="A185" s="34"/>
      <c r="B185" s="59" t="s">
        <v>189</v>
      </c>
      <c r="C185" s="36"/>
      <c r="D185" s="36"/>
      <c r="E185" s="36"/>
      <c r="F185" s="36"/>
      <c r="G185" s="36"/>
      <c r="H185" s="36"/>
      <c r="I185" s="36"/>
      <c r="J185" s="36"/>
      <c r="K185" s="36"/>
      <c r="L185" s="6"/>
    </row>
    <row r="186" spans="1:12" x14ac:dyDescent="0.25">
      <c r="A186" s="34"/>
      <c r="B186" s="59" t="s">
        <v>190</v>
      </c>
      <c r="C186" s="36"/>
      <c r="D186" s="36"/>
      <c r="E186" s="36"/>
      <c r="F186" s="36"/>
      <c r="G186" s="36"/>
      <c r="H186" s="36"/>
      <c r="I186" s="36"/>
      <c r="J186" s="36"/>
      <c r="K186" s="36"/>
      <c r="L186" s="6"/>
    </row>
    <row r="187" spans="1:12" x14ac:dyDescent="0.25">
      <c r="A187" s="34"/>
      <c r="B187" s="59" t="s">
        <v>191</v>
      </c>
      <c r="C187" s="36"/>
      <c r="D187" s="36"/>
      <c r="E187" s="36"/>
      <c r="F187" s="36"/>
      <c r="G187" s="36"/>
      <c r="H187" s="36"/>
      <c r="I187" s="36"/>
      <c r="J187" s="36"/>
      <c r="K187" s="36"/>
      <c r="L187" s="6"/>
    </row>
    <row r="188" spans="1:12" x14ac:dyDescent="0.25">
      <c r="A188" s="34"/>
      <c r="B188" s="59" t="s">
        <v>192</v>
      </c>
      <c r="C188" s="36"/>
      <c r="D188" s="36"/>
      <c r="E188" s="36"/>
      <c r="F188" s="36"/>
      <c r="G188" s="36"/>
      <c r="H188" s="36"/>
      <c r="I188" s="36"/>
      <c r="J188" s="36"/>
      <c r="K188" s="36"/>
      <c r="L188" s="6"/>
    </row>
    <row r="189" spans="1:12" x14ac:dyDescent="0.25">
      <c r="A189" s="34"/>
      <c r="B189" s="59" t="s">
        <v>193</v>
      </c>
      <c r="C189" s="36"/>
      <c r="D189" s="36"/>
      <c r="E189" s="36"/>
      <c r="F189" s="36"/>
      <c r="G189" s="36"/>
      <c r="H189" s="36"/>
      <c r="I189" s="36"/>
      <c r="J189" s="36"/>
      <c r="K189" s="36"/>
      <c r="L189" s="6"/>
    </row>
    <row r="190" spans="1:12" x14ac:dyDescent="0.25">
      <c r="A190" s="34"/>
      <c r="B190" s="59" t="s">
        <v>194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6"/>
    </row>
    <row r="191" spans="1:12" x14ac:dyDescent="0.25">
      <c r="A191" s="34"/>
      <c r="B191" s="59" t="s">
        <v>195</v>
      </c>
      <c r="C191" s="36"/>
      <c r="D191" s="36"/>
      <c r="E191" s="36"/>
      <c r="F191" s="36"/>
      <c r="G191" s="36"/>
      <c r="H191" s="36"/>
      <c r="I191" s="36"/>
      <c r="J191" s="36"/>
      <c r="K191" s="36"/>
      <c r="L191" s="6"/>
    </row>
    <row r="192" spans="1:12" x14ac:dyDescent="0.25">
      <c r="A192" s="34"/>
      <c r="B192" s="59" t="s">
        <v>196</v>
      </c>
      <c r="C192" s="36"/>
      <c r="D192" s="36"/>
      <c r="E192" s="36"/>
      <c r="F192" s="36"/>
      <c r="G192" s="36"/>
      <c r="H192" s="36"/>
      <c r="I192" s="36"/>
      <c r="J192" s="36"/>
      <c r="K192" s="36"/>
      <c r="L192" s="6"/>
    </row>
    <row r="193" spans="1:12" x14ac:dyDescent="0.25">
      <c r="A193" s="34"/>
      <c r="B193" s="59" t="s">
        <v>197</v>
      </c>
      <c r="C193" s="36"/>
      <c r="D193" s="36"/>
      <c r="E193" s="36"/>
      <c r="F193" s="36"/>
      <c r="G193" s="36"/>
      <c r="H193" s="36"/>
      <c r="I193" s="36"/>
      <c r="J193" s="36"/>
      <c r="K193" s="36"/>
      <c r="L193" s="6"/>
    </row>
    <row r="194" spans="1:12" x14ac:dyDescent="0.25">
      <c r="A194" s="34"/>
      <c r="B194" s="59" t="s">
        <v>198</v>
      </c>
      <c r="C194" s="36"/>
      <c r="D194" s="36"/>
      <c r="E194" s="36"/>
      <c r="F194" s="36"/>
      <c r="G194" s="36"/>
      <c r="H194" s="36"/>
      <c r="I194" s="36"/>
      <c r="J194" s="36"/>
      <c r="K194" s="36"/>
      <c r="L194" s="6"/>
    </row>
    <row r="195" spans="1:12" x14ac:dyDescent="0.25">
      <c r="A195" s="34"/>
      <c r="B195" s="59" t="s">
        <v>199</v>
      </c>
      <c r="C195" s="36"/>
      <c r="D195" s="36"/>
      <c r="E195" s="36"/>
      <c r="F195" s="36"/>
      <c r="G195" s="36"/>
      <c r="H195" s="36"/>
      <c r="I195" s="36"/>
      <c r="J195" s="36"/>
      <c r="K195" s="36"/>
      <c r="L195" s="6"/>
    </row>
    <row r="196" spans="1:12" x14ac:dyDescent="0.25">
      <c r="A196" s="34"/>
      <c r="B196" s="59" t="s">
        <v>200</v>
      </c>
      <c r="C196" s="36"/>
      <c r="D196" s="36"/>
      <c r="E196" s="36"/>
      <c r="F196" s="36"/>
      <c r="G196" s="36"/>
      <c r="H196" s="36"/>
      <c r="I196" s="36"/>
      <c r="J196" s="36"/>
      <c r="K196" s="36"/>
      <c r="L196" s="6"/>
    </row>
    <row r="197" spans="1:12" x14ac:dyDescent="0.25">
      <c r="A197" s="34"/>
      <c r="B197" s="59" t="s">
        <v>201</v>
      </c>
      <c r="C197" s="36"/>
      <c r="D197" s="36"/>
      <c r="E197" s="36"/>
      <c r="F197" s="36"/>
      <c r="G197" s="36"/>
      <c r="H197" s="36"/>
      <c r="I197" s="36"/>
      <c r="J197" s="36"/>
      <c r="K197" s="36"/>
      <c r="L197" s="6"/>
    </row>
    <row r="198" spans="1:12" x14ac:dyDescent="0.25">
      <c r="A198" s="34"/>
      <c r="B198" s="59" t="s">
        <v>202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6"/>
    </row>
    <row r="199" spans="1:12" x14ac:dyDescent="0.25">
      <c r="A199" s="34"/>
      <c r="B199" s="59" t="s">
        <v>203</v>
      </c>
      <c r="C199" s="36"/>
      <c r="D199" s="36"/>
      <c r="E199" s="36"/>
      <c r="F199" s="36"/>
      <c r="G199" s="36"/>
      <c r="H199" s="36"/>
      <c r="I199" s="36"/>
      <c r="J199" s="36"/>
      <c r="K199" s="36"/>
      <c r="L199" s="6"/>
    </row>
    <row r="200" spans="1:12" x14ac:dyDescent="0.25">
      <c r="A200" s="34"/>
      <c r="B200" s="59" t="s">
        <v>204</v>
      </c>
      <c r="C200" s="36"/>
      <c r="D200" s="36"/>
      <c r="E200" s="36"/>
      <c r="F200" s="36"/>
      <c r="G200" s="36"/>
      <c r="H200" s="36"/>
      <c r="I200" s="36"/>
      <c r="J200" s="36"/>
      <c r="K200" s="36"/>
      <c r="L200" s="6"/>
    </row>
    <row r="201" spans="1:12" x14ac:dyDescent="0.25">
      <c r="A201" s="34"/>
      <c r="B201" s="59" t="s">
        <v>205</v>
      </c>
      <c r="C201" s="36"/>
      <c r="D201" s="36"/>
      <c r="E201" s="36"/>
      <c r="F201" s="36"/>
      <c r="G201" s="36"/>
      <c r="H201" s="36"/>
      <c r="I201" s="36"/>
      <c r="J201" s="36"/>
      <c r="K201" s="36"/>
      <c r="L201" s="6"/>
    </row>
    <row r="202" spans="1:12" x14ac:dyDescent="0.25">
      <c r="A202" s="34"/>
      <c r="B202" s="59" t="s">
        <v>206</v>
      </c>
      <c r="C202" s="36"/>
      <c r="D202" s="36"/>
      <c r="E202" s="36"/>
      <c r="F202" s="36"/>
      <c r="G202" s="36"/>
      <c r="H202" s="36"/>
      <c r="I202" s="36"/>
      <c r="J202" s="36"/>
      <c r="K202" s="36"/>
      <c r="L202" s="6"/>
    </row>
    <row r="203" spans="1:12" x14ac:dyDescent="0.25">
      <c r="A203" s="34"/>
      <c r="B203" s="59" t="s">
        <v>207</v>
      </c>
      <c r="C203" s="36"/>
      <c r="D203" s="36"/>
      <c r="E203" s="36"/>
      <c r="F203" s="36"/>
      <c r="G203" s="36"/>
      <c r="H203" s="36"/>
      <c r="I203" s="36"/>
      <c r="J203" s="36"/>
      <c r="K203" s="36"/>
      <c r="L203" s="6"/>
    </row>
    <row r="204" spans="1:12" x14ac:dyDescent="0.25">
      <c r="A204" s="34"/>
      <c r="B204" s="59" t="s">
        <v>208</v>
      </c>
      <c r="C204" s="36"/>
      <c r="D204" s="36"/>
      <c r="E204" s="36"/>
      <c r="F204" s="36"/>
      <c r="G204" s="36"/>
      <c r="H204" s="36"/>
      <c r="I204" s="36"/>
      <c r="J204" s="36"/>
      <c r="K204" s="36"/>
      <c r="L204" s="6"/>
    </row>
    <row r="205" spans="1:12" x14ac:dyDescent="0.25">
      <c r="A205" s="34"/>
      <c r="B205" s="59" t="s">
        <v>203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6"/>
    </row>
    <row r="206" spans="1:12" x14ac:dyDescent="0.25">
      <c r="A206" s="34"/>
      <c r="B206" s="59" t="s">
        <v>114</v>
      </c>
      <c r="C206" s="36"/>
      <c r="D206" s="36"/>
      <c r="E206" s="36"/>
      <c r="F206" s="36"/>
      <c r="G206" s="36"/>
      <c r="H206" s="36"/>
      <c r="I206" s="36"/>
      <c r="J206" s="36"/>
      <c r="K206" s="36"/>
      <c r="L206" s="6"/>
    </row>
    <row r="207" spans="1:12" x14ac:dyDescent="0.25">
      <c r="A207" s="34"/>
      <c r="B207" s="59" t="s">
        <v>209</v>
      </c>
      <c r="C207" s="36"/>
      <c r="D207" s="36"/>
      <c r="E207" s="36"/>
      <c r="F207" s="36"/>
      <c r="G207" s="36"/>
      <c r="H207" s="36"/>
      <c r="I207" s="36"/>
      <c r="J207" s="36"/>
      <c r="K207" s="36"/>
      <c r="L207" s="6"/>
    </row>
    <row r="208" spans="1:12" x14ac:dyDescent="0.25">
      <c r="A208" s="34"/>
      <c r="B208" s="59" t="s">
        <v>210</v>
      </c>
      <c r="C208" s="36"/>
      <c r="D208" s="36"/>
      <c r="E208" s="36"/>
      <c r="F208" s="36"/>
      <c r="G208" s="36"/>
      <c r="H208" s="36"/>
      <c r="I208" s="36"/>
      <c r="J208" s="36"/>
      <c r="K208" s="36"/>
      <c r="L208" s="6"/>
    </row>
    <row r="209" spans="1:12" x14ac:dyDescent="0.25">
      <c r="A209" s="34"/>
      <c r="B209" s="59" t="s">
        <v>211</v>
      </c>
      <c r="C209" s="36"/>
      <c r="D209" s="36"/>
      <c r="E209" s="36"/>
      <c r="F209" s="36"/>
      <c r="G209" s="36"/>
      <c r="H209" s="36"/>
      <c r="I209" s="36"/>
      <c r="J209" s="36"/>
      <c r="K209" s="36"/>
      <c r="L209" s="6"/>
    </row>
    <row r="210" spans="1:12" x14ac:dyDescent="0.25">
      <c r="A210" s="34"/>
      <c r="B210" s="59" t="s">
        <v>212</v>
      </c>
      <c r="C210" s="36"/>
      <c r="D210" s="36"/>
      <c r="E210" s="36"/>
      <c r="F210" s="36"/>
      <c r="G210" s="36"/>
      <c r="H210" s="36"/>
      <c r="I210" s="36"/>
      <c r="J210" s="36"/>
      <c r="K210" s="36"/>
      <c r="L210" s="6"/>
    </row>
    <row r="211" spans="1:12" x14ac:dyDescent="0.25">
      <c r="A211" s="34"/>
      <c r="B211" s="59" t="s">
        <v>213</v>
      </c>
      <c r="C211" s="36"/>
      <c r="D211" s="36"/>
      <c r="E211" s="36"/>
      <c r="F211" s="36"/>
      <c r="G211" s="36"/>
      <c r="H211" s="36"/>
      <c r="I211" s="36"/>
      <c r="J211" s="36"/>
      <c r="K211" s="36"/>
      <c r="L211" s="6"/>
    </row>
    <row r="212" spans="1:12" x14ac:dyDescent="0.25">
      <c r="A212" s="34"/>
      <c r="B212" s="59" t="s">
        <v>214</v>
      </c>
      <c r="C212" s="36"/>
      <c r="D212" s="36"/>
      <c r="E212" s="36"/>
      <c r="F212" s="36"/>
      <c r="G212" s="36"/>
      <c r="H212" s="36"/>
      <c r="I212" s="36"/>
      <c r="J212" s="36"/>
      <c r="K212" s="36"/>
      <c r="L212" s="6"/>
    </row>
    <row r="213" spans="1:12" x14ac:dyDescent="0.25">
      <c r="A213" s="34"/>
      <c r="B213" s="59" t="s">
        <v>215</v>
      </c>
      <c r="C213" s="36"/>
      <c r="D213" s="36"/>
      <c r="E213" s="36"/>
      <c r="F213" s="36"/>
      <c r="G213" s="36"/>
      <c r="H213" s="36"/>
      <c r="I213" s="36"/>
      <c r="J213" s="36"/>
      <c r="K213" s="36"/>
      <c r="L213" s="6"/>
    </row>
    <row r="214" spans="1:12" x14ac:dyDescent="0.25">
      <c r="A214" s="34"/>
      <c r="B214" s="59" t="s">
        <v>216</v>
      </c>
      <c r="C214" s="36"/>
      <c r="D214" s="36"/>
      <c r="E214" s="36"/>
      <c r="F214" s="36"/>
      <c r="G214" s="36"/>
      <c r="H214" s="36"/>
      <c r="I214" s="36"/>
      <c r="J214" s="36"/>
      <c r="K214" s="36"/>
      <c r="L214" s="6"/>
    </row>
    <row r="215" spans="1:12" x14ac:dyDescent="0.25">
      <c r="A215" s="34"/>
      <c r="B215" s="59" t="s">
        <v>217</v>
      </c>
      <c r="C215" s="36"/>
      <c r="D215" s="36"/>
      <c r="E215" s="36"/>
      <c r="F215" s="36"/>
      <c r="G215" s="36"/>
      <c r="H215" s="36"/>
      <c r="I215" s="36"/>
      <c r="J215" s="36"/>
      <c r="K215" s="36"/>
      <c r="L215" s="6"/>
    </row>
    <row r="216" spans="1:12" x14ac:dyDescent="0.25">
      <c r="A216" s="34"/>
      <c r="B216" s="59" t="s">
        <v>218</v>
      </c>
      <c r="C216" s="36"/>
      <c r="D216" s="36"/>
      <c r="E216" s="36"/>
      <c r="F216" s="36"/>
      <c r="G216" s="36"/>
      <c r="H216" s="36"/>
      <c r="I216" s="36"/>
      <c r="J216" s="36"/>
      <c r="K216" s="36"/>
      <c r="L216" s="6"/>
    </row>
    <row r="217" spans="1:12" x14ac:dyDescent="0.25">
      <c r="A217" s="34"/>
      <c r="B217" s="60" t="s">
        <v>219</v>
      </c>
      <c r="C217" s="36"/>
      <c r="D217" s="36"/>
      <c r="E217" s="36"/>
      <c r="F217" s="36"/>
      <c r="G217" s="36"/>
      <c r="H217" s="36"/>
      <c r="I217" s="36"/>
      <c r="J217" s="36"/>
      <c r="K217" s="36"/>
      <c r="L217" s="6"/>
    </row>
    <row r="218" spans="1:12" x14ac:dyDescent="0.25">
      <c r="A218" s="34"/>
      <c r="B218" s="60" t="s">
        <v>220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6"/>
    </row>
    <row r="219" spans="1:12" x14ac:dyDescent="0.25">
      <c r="A219" s="34"/>
      <c r="B219" s="60" t="s">
        <v>221</v>
      </c>
      <c r="C219" s="36"/>
      <c r="D219" s="36"/>
      <c r="E219" s="36"/>
      <c r="F219" s="36"/>
      <c r="G219" s="36"/>
      <c r="H219" s="36"/>
      <c r="I219" s="36"/>
      <c r="J219" s="36"/>
      <c r="K219" s="36"/>
      <c r="L219" s="6"/>
    </row>
    <row r="220" spans="1:12" x14ac:dyDescent="0.25">
      <c r="A220" s="34"/>
      <c r="B220" s="60" t="s">
        <v>222</v>
      </c>
      <c r="C220" s="36"/>
      <c r="D220" s="36"/>
      <c r="E220" s="36"/>
      <c r="F220" s="36"/>
      <c r="G220" s="36"/>
      <c r="H220" s="36"/>
      <c r="I220" s="36"/>
      <c r="J220" s="36"/>
      <c r="K220" s="36"/>
      <c r="L220" s="6"/>
    </row>
    <row r="221" spans="1:12" x14ac:dyDescent="0.25">
      <c r="A221" s="34"/>
      <c r="B221" s="61" t="s">
        <v>223</v>
      </c>
      <c r="C221" s="36"/>
      <c r="D221" s="36"/>
      <c r="E221" s="36"/>
      <c r="F221" s="36"/>
      <c r="G221" s="36"/>
      <c r="H221" s="36"/>
      <c r="I221" s="36"/>
      <c r="J221" s="36"/>
      <c r="K221" s="36"/>
      <c r="L221" s="6"/>
    </row>
    <row r="222" spans="1:12" x14ac:dyDescent="0.25">
      <c r="A222" s="34"/>
      <c r="B222" s="61" t="s">
        <v>224</v>
      </c>
      <c r="C222" s="36"/>
      <c r="D222" s="36"/>
      <c r="E222" s="36"/>
      <c r="F222" s="36"/>
      <c r="G222" s="36"/>
      <c r="H222" s="36"/>
      <c r="I222" s="36"/>
      <c r="J222" s="36"/>
      <c r="K222" s="36"/>
      <c r="L222" s="6"/>
    </row>
    <row r="223" spans="1:12" x14ac:dyDescent="0.25">
      <c r="A223" s="34"/>
      <c r="B223" s="62" t="s">
        <v>225</v>
      </c>
      <c r="C223" s="36"/>
      <c r="D223" s="36"/>
      <c r="E223" s="36"/>
      <c r="F223" s="36"/>
      <c r="G223" s="36"/>
      <c r="H223" s="36"/>
      <c r="I223" s="36"/>
      <c r="J223" s="36"/>
      <c r="K223" s="36"/>
      <c r="L223" s="6"/>
    </row>
    <row r="224" spans="1:12" x14ac:dyDescent="0.25">
      <c r="A224" s="34"/>
      <c r="B224" s="62" t="s">
        <v>226</v>
      </c>
      <c r="C224" s="36"/>
      <c r="D224" s="36"/>
      <c r="E224" s="36"/>
      <c r="F224" s="36"/>
      <c r="G224" s="36"/>
      <c r="H224" s="36"/>
      <c r="I224" s="36"/>
      <c r="J224" s="36"/>
      <c r="K224" s="36"/>
      <c r="L224" s="6"/>
    </row>
    <row r="225" spans="1:12" x14ac:dyDescent="0.25">
      <c r="A225" s="34"/>
      <c r="B225" s="62" t="s">
        <v>227</v>
      </c>
      <c r="C225" s="36"/>
      <c r="D225" s="36"/>
      <c r="E225" s="36"/>
      <c r="F225" s="36"/>
      <c r="G225" s="36"/>
      <c r="H225" s="36"/>
      <c r="I225" s="36"/>
      <c r="J225" s="36"/>
      <c r="K225" s="36"/>
      <c r="L225" s="6"/>
    </row>
    <row r="226" spans="1:12" x14ac:dyDescent="0.25">
      <c r="A226" s="34"/>
      <c r="B226" s="62" t="s">
        <v>228</v>
      </c>
      <c r="C226" s="36"/>
      <c r="D226" s="36"/>
      <c r="E226" s="36"/>
      <c r="F226" s="36"/>
      <c r="G226" s="36"/>
      <c r="H226" s="36"/>
      <c r="I226" s="36"/>
      <c r="J226" s="36"/>
      <c r="K226" s="36"/>
      <c r="L226" s="6"/>
    </row>
    <row r="227" spans="1:12" x14ac:dyDescent="0.25">
      <c r="A227" s="34"/>
      <c r="B227" s="59" t="s">
        <v>229</v>
      </c>
      <c r="C227" s="36"/>
      <c r="D227" s="36"/>
      <c r="E227" s="36"/>
      <c r="F227" s="36"/>
      <c r="G227" s="36"/>
      <c r="H227" s="36"/>
      <c r="I227" s="36"/>
      <c r="J227" s="36"/>
      <c r="K227" s="36"/>
      <c r="L227" s="6"/>
    </row>
    <row r="228" spans="1:12" x14ac:dyDescent="0.25">
      <c r="A228" s="34"/>
      <c r="B228" s="59" t="s">
        <v>230</v>
      </c>
      <c r="C228" s="36"/>
      <c r="D228" s="36"/>
      <c r="E228" s="36"/>
      <c r="F228" s="36"/>
      <c r="G228" s="36"/>
      <c r="H228" s="36"/>
      <c r="I228" s="36"/>
      <c r="J228" s="36"/>
      <c r="K228" s="36"/>
      <c r="L228" s="6"/>
    </row>
    <row r="229" spans="1:12" x14ac:dyDescent="0.25">
      <c r="A229" s="34"/>
      <c r="B229" s="59" t="s">
        <v>231</v>
      </c>
      <c r="C229" s="36"/>
      <c r="D229" s="36"/>
      <c r="E229" s="36"/>
      <c r="F229" s="36"/>
      <c r="G229" s="36"/>
      <c r="H229" s="36"/>
      <c r="I229" s="36"/>
      <c r="J229" s="36"/>
      <c r="K229" s="36"/>
      <c r="L229" s="6"/>
    </row>
    <row r="230" spans="1:12" x14ac:dyDescent="0.25">
      <c r="A230" s="34"/>
      <c r="B230" s="59" t="s">
        <v>232</v>
      </c>
      <c r="C230" s="36"/>
      <c r="D230" s="36"/>
      <c r="E230" s="36"/>
      <c r="F230" s="36"/>
      <c r="G230" s="36"/>
      <c r="H230" s="36"/>
      <c r="I230" s="36"/>
      <c r="J230" s="36"/>
      <c r="K230" s="36"/>
      <c r="L230" s="6"/>
    </row>
    <row r="231" spans="1:12" x14ac:dyDescent="0.25">
      <c r="A231" s="34"/>
      <c r="B231" s="59" t="s">
        <v>233</v>
      </c>
      <c r="C231" s="36"/>
      <c r="D231" s="36"/>
      <c r="E231" s="36"/>
      <c r="F231" s="36"/>
      <c r="G231" s="36"/>
      <c r="H231" s="36"/>
      <c r="I231" s="36"/>
      <c r="J231" s="36"/>
      <c r="K231" s="36"/>
      <c r="L231" s="6"/>
    </row>
    <row r="232" spans="1:12" x14ac:dyDescent="0.25">
      <c r="A232" s="34"/>
      <c r="B232" s="59" t="s">
        <v>234</v>
      </c>
      <c r="C232" s="36"/>
      <c r="D232" s="36"/>
      <c r="E232" s="36"/>
      <c r="F232" s="36"/>
      <c r="G232" s="36"/>
      <c r="H232" s="36"/>
      <c r="I232" s="36"/>
      <c r="J232" s="36"/>
      <c r="K232" s="36"/>
      <c r="L232" s="6"/>
    </row>
    <row r="233" spans="1:12" x14ac:dyDescent="0.25">
      <c r="A233" s="34"/>
      <c r="B233" s="63" t="s">
        <v>235</v>
      </c>
      <c r="C233" s="36"/>
      <c r="D233" s="36"/>
      <c r="E233" s="36"/>
      <c r="F233" s="36"/>
      <c r="G233" s="36"/>
      <c r="H233" s="36"/>
      <c r="I233" s="36"/>
      <c r="J233" s="36"/>
      <c r="K233" s="36"/>
      <c r="L233" s="6"/>
    </row>
    <row r="234" spans="1:12" x14ac:dyDescent="0.25">
      <c r="A234" s="34"/>
      <c r="B234" s="63" t="s">
        <v>236</v>
      </c>
      <c r="C234" s="36"/>
      <c r="D234" s="36"/>
      <c r="E234" s="36"/>
      <c r="F234" s="36"/>
      <c r="G234" s="36"/>
      <c r="H234" s="36"/>
      <c r="I234" s="36"/>
      <c r="J234" s="36"/>
      <c r="K234" s="36"/>
      <c r="L234" s="6"/>
    </row>
    <row r="235" spans="1:12" x14ac:dyDescent="0.25">
      <c r="A235" s="34"/>
      <c r="B235" s="64" t="s">
        <v>237</v>
      </c>
      <c r="C235" s="36"/>
      <c r="D235" s="36"/>
      <c r="E235" s="36"/>
      <c r="F235" s="36"/>
      <c r="G235" s="36"/>
      <c r="H235" s="36"/>
      <c r="I235" s="36"/>
      <c r="J235" s="36"/>
      <c r="K235" s="36"/>
      <c r="L235" s="6"/>
    </row>
    <row r="236" spans="1:12" x14ac:dyDescent="0.25">
      <c r="A236" s="34"/>
      <c r="B236" s="64" t="s">
        <v>238</v>
      </c>
      <c r="C236" s="36"/>
      <c r="D236" s="36"/>
      <c r="E236" s="36"/>
      <c r="F236" s="36"/>
      <c r="G236" s="36"/>
      <c r="H236" s="36"/>
      <c r="I236" s="36"/>
      <c r="J236" s="36"/>
      <c r="K236" s="36"/>
      <c r="L236" s="6"/>
    </row>
    <row r="237" spans="1:12" x14ac:dyDescent="0.25">
      <c r="A237" s="34"/>
      <c r="B237" s="64" t="s">
        <v>239</v>
      </c>
      <c r="C237" s="36"/>
      <c r="D237" s="36"/>
      <c r="E237" s="36"/>
      <c r="F237" s="36"/>
      <c r="G237" s="36"/>
      <c r="H237" s="36"/>
      <c r="I237" s="36"/>
      <c r="J237" s="36"/>
      <c r="K237" s="36"/>
      <c r="L237" s="6"/>
    </row>
    <row r="238" spans="1:12" x14ac:dyDescent="0.25">
      <c r="A238" s="34"/>
      <c r="B238" s="64" t="s">
        <v>240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6"/>
    </row>
    <row r="239" spans="1:12" x14ac:dyDescent="0.25">
      <c r="A239" s="34"/>
      <c r="B239" s="59" t="s">
        <v>241</v>
      </c>
      <c r="C239" s="36"/>
      <c r="D239" s="36"/>
      <c r="E239" s="36"/>
      <c r="F239" s="36"/>
      <c r="G239" s="36"/>
      <c r="H239" s="36"/>
      <c r="I239" s="36"/>
      <c r="J239" s="36"/>
      <c r="K239" s="36"/>
      <c r="L239" s="6"/>
    </row>
    <row r="240" spans="1:12" x14ac:dyDescent="0.25">
      <c r="A240" s="34"/>
      <c r="B240" s="59" t="s">
        <v>242</v>
      </c>
      <c r="C240" s="36"/>
      <c r="D240" s="36"/>
      <c r="E240" s="36"/>
      <c r="F240" s="36"/>
      <c r="G240" s="36"/>
      <c r="H240" s="36"/>
      <c r="I240" s="36"/>
      <c r="J240" s="36"/>
      <c r="K240" s="36"/>
      <c r="L240" s="6"/>
    </row>
    <row r="241" spans="1:12" x14ac:dyDescent="0.25">
      <c r="A241" s="34"/>
      <c r="B241" s="59" t="s">
        <v>243</v>
      </c>
      <c r="C241" s="36"/>
      <c r="D241" s="36"/>
      <c r="E241" s="36"/>
      <c r="F241" s="36"/>
      <c r="G241" s="36"/>
      <c r="H241" s="36"/>
      <c r="I241" s="36"/>
      <c r="J241" s="36"/>
      <c r="K241" s="36"/>
      <c r="L241" s="6"/>
    </row>
    <row r="242" spans="1:12" x14ac:dyDescent="0.25">
      <c r="A242" s="34"/>
      <c r="B242" s="59" t="s">
        <v>244</v>
      </c>
      <c r="C242" s="36"/>
      <c r="D242" s="36"/>
      <c r="E242" s="36"/>
      <c r="F242" s="36"/>
      <c r="G242" s="36"/>
      <c r="H242" s="36"/>
      <c r="I242" s="36"/>
      <c r="J242" s="36"/>
      <c r="K242" s="36"/>
      <c r="L242" s="6"/>
    </row>
    <row r="243" spans="1:12" x14ac:dyDescent="0.25">
      <c r="A243" s="34"/>
      <c r="B243" s="59" t="s">
        <v>245</v>
      </c>
      <c r="C243" s="36"/>
      <c r="D243" s="36"/>
      <c r="E243" s="36"/>
      <c r="F243" s="36"/>
      <c r="G243" s="36"/>
      <c r="H243" s="36"/>
      <c r="I243" s="36"/>
      <c r="J243" s="36"/>
      <c r="K243" s="36"/>
      <c r="L243" s="6"/>
    </row>
    <row r="244" spans="1:12" x14ac:dyDescent="0.25">
      <c r="A244" s="34"/>
      <c r="B244" s="59" t="s">
        <v>246</v>
      </c>
      <c r="C244" s="36"/>
      <c r="D244" s="36"/>
      <c r="E244" s="36"/>
      <c r="F244" s="36"/>
      <c r="G244" s="36"/>
      <c r="H244" s="36"/>
      <c r="I244" s="36"/>
      <c r="J244" s="36"/>
      <c r="K244" s="36"/>
      <c r="L244" s="6"/>
    </row>
    <row r="245" spans="1:12" x14ac:dyDescent="0.25">
      <c r="A245" s="34"/>
      <c r="B245" s="59" t="s">
        <v>247</v>
      </c>
      <c r="C245" s="36"/>
      <c r="D245" s="36"/>
      <c r="E245" s="36"/>
      <c r="F245" s="36"/>
      <c r="G245" s="36"/>
      <c r="H245" s="36"/>
      <c r="I245" s="36"/>
      <c r="J245" s="36"/>
      <c r="K245" s="36"/>
      <c r="L245" s="6"/>
    </row>
    <row r="246" spans="1:12" x14ac:dyDescent="0.25">
      <c r="A246" s="34"/>
      <c r="B246" s="59" t="s">
        <v>248</v>
      </c>
      <c r="C246" s="36"/>
      <c r="D246" s="36"/>
      <c r="E246" s="36"/>
      <c r="F246" s="36"/>
      <c r="G246" s="36"/>
      <c r="H246" s="36"/>
      <c r="I246" s="36"/>
      <c r="J246" s="36"/>
      <c r="K246" s="36"/>
      <c r="L246" s="6"/>
    </row>
    <row r="247" spans="1:12" x14ac:dyDescent="0.25">
      <c r="A247" s="34"/>
      <c r="B247" s="59" t="s">
        <v>249</v>
      </c>
      <c r="C247" s="36"/>
      <c r="D247" s="36"/>
      <c r="E247" s="36"/>
      <c r="F247" s="36"/>
      <c r="G247" s="36"/>
      <c r="H247" s="36"/>
      <c r="I247" s="36"/>
      <c r="J247" s="36"/>
      <c r="K247" s="36"/>
      <c r="L247" s="6"/>
    </row>
    <row r="248" spans="1:12" x14ac:dyDescent="0.25">
      <c r="A248" s="34"/>
      <c r="B248" s="59" t="s">
        <v>250</v>
      </c>
      <c r="C248" s="36"/>
      <c r="D248" s="36"/>
      <c r="E248" s="36"/>
      <c r="F248" s="36"/>
      <c r="G248" s="36"/>
      <c r="H248" s="36"/>
      <c r="I248" s="36"/>
      <c r="J248" s="36"/>
      <c r="K248" s="36"/>
      <c r="L248" s="6"/>
    </row>
    <row r="249" spans="1:12" x14ac:dyDescent="0.25">
      <c r="A249" s="34"/>
      <c r="B249" s="59" t="s">
        <v>251</v>
      </c>
      <c r="C249" s="36"/>
      <c r="D249" s="36"/>
      <c r="E249" s="36"/>
      <c r="F249" s="36"/>
      <c r="G249" s="36"/>
      <c r="H249" s="36"/>
      <c r="I249" s="36"/>
      <c r="J249" s="36"/>
      <c r="K249" s="36"/>
      <c r="L249" s="6"/>
    </row>
    <row r="250" spans="1:12" x14ac:dyDescent="0.25">
      <c r="A250" s="34"/>
      <c r="B250" s="59" t="s">
        <v>252</v>
      </c>
      <c r="C250" s="36"/>
      <c r="D250" s="36"/>
      <c r="E250" s="36"/>
      <c r="F250" s="36"/>
      <c r="G250" s="36"/>
      <c r="H250" s="36"/>
      <c r="I250" s="36"/>
      <c r="J250" s="36"/>
      <c r="K250" s="36"/>
      <c r="L250" s="6"/>
    </row>
    <row r="251" spans="1:12" x14ac:dyDescent="0.25">
      <c r="A251" s="34"/>
      <c r="B251" s="59" t="s">
        <v>253</v>
      </c>
      <c r="C251" s="36"/>
      <c r="D251" s="36"/>
      <c r="E251" s="36"/>
      <c r="F251" s="36"/>
      <c r="G251" s="36"/>
      <c r="H251" s="36"/>
      <c r="I251" s="36"/>
      <c r="J251" s="36"/>
      <c r="K251" s="36"/>
      <c r="L251" s="6"/>
    </row>
    <row r="252" spans="1:12" x14ac:dyDescent="0.25">
      <c r="A252" s="34"/>
      <c r="B252" s="59" t="s">
        <v>254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6"/>
    </row>
    <row r="253" spans="1:12" x14ac:dyDescent="0.25">
      <c r="A253" s="34"/>
      <c r="B253" s="59" t="s">
        <v>255</v>
      </c>
      <c r="C253" s="36"/>
      <c r="D253" s="36"/>
      <c r="E253" s="36"/>
      <c r="F253" s="36"/>
      <c r="G253" s="36"/>
      <c r="H253" s="36"/>
      <c r="I253" s="36"/>
      <c r="J253" s="36"/>
      <c r="K253" s="36"/>
      <c r="L253" s="6"/>
    </row>
    <row r="254" spans="1:12" x14ac:dyDescent="0.25">
      <c r="A254" s="34"/>
      <c r="B254" s="59" t="s">
        <v>256</v>
      </c>
      <c r="C254" s="36"/>
      <c r="D254" s="36"/>
      <c r="E254" s="36"/>
      <c r="F254" s="36"/>
      <c r="G254" s="36"/>
      <c r="H254" s="36"/>
      <c r="I254" s="36"/>
      <c r="J254" s="36"/>
      <c r="K254" s="36"/>
      <c r="L254" s="6"/>
    </row>
    <row r="255" spans="1:12" x14ac:dyDescent="0.25">
      <c r="A255" s="34"/>
      <c r="B255" s="59" t="s">
        <v>257</v>
      </c>
      <c r="C255" s="36"/>
      <c r="D255" s="36"/>
      <c r="E255" s="36"/>
      <c r="F255" s="36"/>
      <c r="G255" s="36"/>
      <c r="H255" s="36"/>
      <c r="I255" s="36"/>
      <c r="J255" s="36"/>
      <c r="K255" s="36"/>
      <c r="L255" s="6"/>
    </row>
    <row r="256" spans="1:12" x14ac:dyDescent="0.25">
      <c r="A256" s="34"/>
      <c r="B256" s="59" t="s">
        <v>258</v>
      </c>
      <c r="C256" s="36"/>
      <c r="D256" s="36"/>
      <c r="E256" s="36"/>
      <c r="F256" s="36"/>
      <c r="G256" s="36"/>
      <c r="H256" s="36"/>
      <c r="I256" s="36"/>
      <c r="J256" s="36"/>
      <c r="K256" s="36"/>
      <c r="L256" s="6"/>
    </row>
    <row r="257" spans="1:12" x14ac:dyDescent="0.25">
      <c r="A257" s="34"/>
      <c r="B257" s="59" t="s">
        <v>259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6"/>
    </row>
    <row r="258" spans="1:12" x14ac:dyDescent="0.25">
      <c r="A258" s="34"/>
      <c r="B258" s="59" t="s">
        <v>260</v>
      </c>
      <c r="C258" s="36"/>
      <c r="D258" s="36"/>
      <c r="E258" s="36"/>
      <c r="F258" s="36"/>
      <c r="G258" s="36"/>
      <c r="H258" s="36"/>
      <c r="I258" s="36"/>
      <c r="J258" s="36"/>
      <c r="K258" s="36"/>
      <c r="L258" s="6"/>
    </row>
    <row r="259" spans="1:12" x14ac:dyDescent="0.25">
      <c r="A259" s="34"/>
      <c r="B259" s="59" t="s">
        <v>261</v>
      </c>
      <c r="C259" s="36"/>
      <c r="D259" s="36"/>
      <c r="E259" s="36"/>
      <c r="F259" s="36"/>
      <c r="G259" s="36"/>
      <c r="H259" s="36"/>
      <c r="I259" s="36"/>
      <c r="J259" s="36"/>
      <c r="K259" s="36"/>
      <c r="L259" s="6"/>
    </row>
    <row r="260" spans="1:12" x14ac:dyDescent="0.25">
      <c r="A260" s="34"/>
      <c r="B260" s="59" t="s">
        <v>262</v>
      </c>
      <c r="C260" s="36"/>
      <c r="D260" s="36"/>
      <c r="E260" s="36"/>
      <c r="F260" s="36"/>
      <c r="G260" s="36"/>
      <c r="H260" s="36"/>
      <c r="I260" s="36"/>
      <c r="J260" s="36"/>
      <c r="K260" s="36"/>
      <c r="L260" s="6"/>
    </row>
    <row r="261" spans="1:12" x14ac:dyDescent="0.25">
      <c r="A261" s="34"/>
      <c r="B261" s="59" t="s">
        <v>263</v>
      </c>
      <c r="C261" s="36"/>
      <c r="D261" s="36"/>
      <c r="E261" s="36"/>
      <c r="F261" s="36"/>
      <c r="G261" s="36"/>
      <c r="H261" s="36"/>
      <c r="I261" s="36"/>
      <c r="J261" s="36"/>
      <c r="K261" s="36"/>
      <c r="L261" s="6"/>
    </row>
    <row r="262" spans="1:12" x14ac:dyDescent="0.25">
      <c r="A262" s="34"/>
      <c r="B262" s="59" t="s">
        <v>264</v>
      </c>
      <c r="C262" s="36"/>
      <c r="D262" s="36"/>
      <c r="E262" s="36"/>
      <c r="F262" s="36"/>
      <c r="G262" s="36"/>
      <c r="H262" s="36"/>
      <c r="I262" s="36"/>
      <c r="J262" s="36"/>
      <c r="K262" s="36"/>
      <c r="L262" s="6"/>
    </row>
    <row r="263" spans="1:12" x14ac:dyDescent="0.25">
      <c r="A263" s="34"/>
      <c r="B263" s="59" t="s">
        <v>265</v>
      </c>
      <c r="C263" s="36"/>
      <c r="D263" s="36"/>
      <c r="E263" s="36"/>
      <c r="F263" s="36"/>
      <c r="G263" s="36"/>
      <c r="H263" s="36"/>
      <c r="I263" s="36"/>
      <c r="J263" s="36"/>
      <c r="K263" s="36"/>
      <c r="L263" s="6"/>
    </row>
    <row r="264" spans="1:12" x14ac:dyDescent="0.25">
      <c r="A264" s="34"/>
      <c r="B264" s="59" t="s">
        <v>266</v>
      </c>
      <c r="C264" s="36"/>
      <c r="D264" s="36"/>
      <c r="E264" s="36"/>
      <c r="F264" s="36"/>
      <c r="G264" s="36"/>
      <c r="H264" s="36"/>
      <c r="I264" s="36"/>
      <c r="J264" s="36"/>
      <c r="K264" s="36"/>
      <c r="L264" s="6"/>
    </row>
    <row r="265" spans="1:12" x14ac:dyDescent="0.25">
      <c r="A265" s="34"/>
      <c r="B265" s="59" t="s">
        <v>267</v>
      </c>
      <c r="C265" s="36"/>
      <c r="D265" s="36"/>
      <c r="E265" s="36"/>
      <c r="F265" s="36"/>
      <c r="G265" s="36"/>
      <c r="H265" s="36"/>
      <c r="I265" s="36"/>
      <c r="J265" s="36"/>
      <c r="K265" s="36"/>
      <c r="L265" s="6"/>
    </row>
    <row r="266" spans="1:12" x14ac:dyDescent="0.25">
      <c r="A266" s="34"/>
      <c r="B266" s="59" t="s">
        <v>268</v>
      </c>
      <c r="C266" s="36"/>
      <c r="D266" s="36"/>
      <c r="E266" s="36"/>
      <c r="F266" s="36"/>
      <c r="G266" s="36"/>
      <c r="H266" s="36"/>
      <c r="I266" s="36"/>
      <c r="J266" s="36"/>
      <c r="K266" s="36"/>
      <c r="L266" s="6"/>
    </row>
    <row r="267" spans="1:12" x14ac:dyDescent="0.25">
      <c r="A267" s="34"/>
      <c r="B267" s="59" t="s">
        <v>269</v>
      </c>
      <c r="C267" s="36"/>
      <c r="D267" s="36"/>
      <c r="E267" s="36"/>
      <c r="F267" s="36"/>
      <c r="G267" s="36"/>
      <c r="H267" s="36"/>
      <c r="I267" s="36"/>
      <c r="J267" s="36"/>
      <c r="K267" s="36"/>
      <c r="L267" s="6"/>
    </row>
    <row r="268" spans="1:12" x14ac:dyDescent="0.25">
      <c r="A268" s="34"/>
      <c r="B268" s="59" t="s">
        <v>270</v>
      </c>
      <c r="C268" s="36"/>
      <c r="D268" s="36"/>
      <c r="E268" s="36"/>
      <c r="F268" s="36"/>
      <c r="G268" s="36"/>
      <c r="H268" s="36"/>
      <c r="I268" s="36"/>
      <c r="J268" s="36"/>
      <c r="K268" s="36"/>
      <c r="L268" s="6"/>
    </row>
    <row r="269" spans="1:12" x14ac:dyDescent="0.25">
      <c r="A269" s="34"/>
      <c r="B269" s="59" t="s">
        <v>271</v>
      </c>
      <c r="C269" s="36"/>
      <c r="D269" s="36"/>
      <c r="E269" s="36"/>
      <c r="F269" s="36"/>
      <c r="G269" s="36"/>
      <c r="H269" s="36"/>
      <c r="I269" s="36"/>
      <c r="J269" s="36"/>
      <c r="K269" s="36"/>
      <c r="L269" s="6"/>
    </row>
    <row r="270" spans="1:12" x14ac:dyDescent="0.25">
      <c r="A270" s="34"/>
      <c r="B270" s="59" t="s">
        <v>272</v>
      </c>
      <c r="C270" s="36"/>
      <c r="D270" s="36"/>
      <c r="E270" s="36"/>
      <c r="F270" s="36"/>
      <c r="G270" s="36"/>
      <c r="H270" s="36"/>
      <c r="I270" s="36"/>
      <c r="J270" s="36"/>
      <c r="K270" s="36"/>
      <c r="L270" s="6"/>
    </row>
    <row r="271" spans="1:12" x14ac:dyDescent="0.25">
      <c r="A271" s="34"/>
      <c r="B271" s="59" t="s">
        <v>273</v>
      </c>
      <c r="C271" s="36"/>
      <c r="D271" s="36"/>
      <c r="E271" s="36"/>
      <c r="F271" s="36"/>
      <c r="G271" s="36"/>
      <c r="H271" s="36"/>
      <c r="I271" s="36"/>
      <c r="J271" s="36"/>
      <c r="K271" s="36"/>
      <c r="L271" s="6"/>
    </row>
    <row r="272" spans="1:12" x14ac:dyDescent="0.25">
      <c r="A272" s="34"/>
      <c r="B272" s="59" t="s">
        <v>274</v>
      </c>
      <c r="C272" s="36"/>
      <c r="D272" s="36"/>
      <c r="E272" s="36"/>
      <c r="F272" s="36"/>
      <c r="G272" s="36"/>
      <c r="H272" s="36"/>
      <c r="I272" s="36"/>
      <c r="J272" s="36"/>
      <c r="K272" s="36"/>
      <c r="L272" s="6"/>
    </row>
    <row r="273" spans="1:12" x14ac:dyDescent="0.25">
      <c r="A273" s="34"/>
      <c r="B273" s="59" t="s">
        <v>275</v>
      </c>
      <c r="C273" s="36"/>
      <c r="D273" s="36"/>
      <c r="E273" s="36"/>
      <c r="F273" s="36"/>
      <c r="G273" s="36"/>
      <c r="H273" s="36"/>
      <c r="I273" s="36"/>
      <c r="J273" s="36"/>
      <c r="K273" s="36"/>
      <c r="L273" s="6"/>
    </row>
    <row r="274" spans="1:12" x14ac:dyDescent="0.25">
      <c r="A274" s="34"/>
      <c r="B274" s="59" t="s">
        <v>276</v>
      </c>
      <c r="C274" s="36"/>
      <c r="D274" s="36"/>
      <c r="E274" s="36"/>
      <c r="F274" s="36"/>
      <c r="G274" s="36"/>
      <c r="H274" s="36"/>
      <c r="I274" s="36"/>
      <c r="J274" s="36"/>
      <c r="K274" s="36"/>
      <c r="L274" s="6"/>
    </row>
    <row r="275" spans="1:12" x14ac:dyDescent="0.25">
      <c r="A275" s="34"/>
      <c r="B275" s="59" t="s">
        <v>277</v>
      </c>
      <c r="C275" s="36"/>
      <c r="D275" s="36"/>
      <c r="E275" s="36"/>
      <c r="F275" s="36"/>
      <c r="G275" s="36"/>
      <c r="H275" s="36"/>
      <c r="I275" s="36"/>
      <c r="J275" s="36"/>
      <c r="K275" s="36"/>
      <c r="L275" s="6"/>
    </row>
    <row r="276" spans="1:12" x14ac:dyDescent="0.25">
      <c r="A276" s="34"/>
      <c r="B276" s="59" t="s">
        <v>278</v>
      </c>
      <c r="C276" s="36"/>
      <c r="D276" s="36"/>
      <c r="E276" s="36"/>
      <c r="F276" s="36"/>
      <c r="G276" s="36"/>
      <c r="H276" s="36"/>
      <c r="I276" s="36"/>
      <c r="J276" s="36"/>
      <c r="K276" s="36"/>
      <c r="L276" s="6"/>
    </row>
    <row r="277" spans="1:12" x14ac:dyDescent="0.25">
      <c r="A277" s="34"/>
      <c r="B277" s="59" t="s">
        <v>279</v>
      </c>
      <c r="C277" s="36"/>
      <c r="D277" s="36"/>
      <c r="E277" s="36"/>
      <c r="F277" s="36"/>
      <c r="G277" s="36"/>
      <c r="H277" s="36"/>
      <c r="I277" s="36"/>
      <c r="J277" s="36"/>
      <c r="K277" s="36"/>
      <c r="L277" s="6"/>
    </row>
    <row r="278" spans="1:12" x14ac:dyDescent="0.25">
      <c r="A278" s="34"/>
      <c r="B278" s="59" t="s">
        <v>280</v>
      </c>
      <c r="C278" s="36"/>
      <c r="D278" s="36"/>
      <c r="E278" s="36"/>
      <c r="F278" s="36"/>
      <c r="G278" s="36"/>
      <c r="H278" s="36"/>
      <c r="I278" s="36"/>
      <c r="J278" s="36"/>
      <c r="K278" s="36"/>
      <c r="L278" s="6"/>
    </row>
    <row r="279" spans="1:12" x14ac:dyDescent="0.25">
      <c r="A279" s="34"/>
      <c r="B279" s="59" t="s">
        <v>281</v>
      </c>
      <c r="C279" s="36"/>
      <c r="D279" s="36"/>
      <c r="E279" s="36"/>
      <c r="F279" s="36"/>
      <c r="G279" s="36"/>
      <c r="H279" s="36"/>
      <c r="I279" s="36"/>
      <c r="J279" s="36"/>
      <c r="K279" s="36"/>
      <c r="L279" s="6"/>
    </row>
    <row r="280" spans="1:12" x14ac:dyDescent="0.25">
      <c r="A280" s="34"/>
      <c r="B280" s="59" t="s">
        <v>282</v>
      </c>
      <c r="C280" s="36"/>
      <c r="D280" s="36"/>
      <c r="E280" s="36"/>
      <c r="F280" s="36"/>
      <c r="G280" s="36"/>
      <c r="H280" s="36"/>
      <c r="I280" s="36"/>
      <c r="J280" s="36"/>
      <c r="K280" s="36"/>
      <c r="L280" s="6"/>
    </row>
    <row r="281" spans="1:12" x14ac:dyDescent="0.25">
      <c r="A281" s="34"/>
      <c r="B281" s="59" t="s">
        <v>283</v>
      </c>
      <c r="C281" s="36"/>
      <c r="D281" s="36"/>
      <c r="E281" s="36"/>
      <c r="F281" s="36"/>
      <c r="G281" s="36"/>
      <c r="H281" s="36"/>
      <c r="I281" s="36"/>
      <c r="J281" s="36"/>
      <c r="K281" s="36"/>
      <c r="L281" s="6"/>
    </row>
    <row r="282" spans="1:12" x14ac:dyDescent="0.25">
      <c r="A282" s="34"/>
      <c r="B282" s="59" t="s">
        <v>284</v>
      </c>
      <c r="C282" s="36"/>
      <c r="D282" s="36"/>
      <c r="E282" s="36"/>
      <c r="F282" s="36"/>
      <c r="G282" s="36"/>
      <c r="H282" s="36"/>
      <c r="I282" s="36"/>
      <c r="J282" s="36"/>
      <c r="K282" s="36"/>
      <c r="L282" s="6"/>
    </row>
    <row r="283" spans="1:12" x14ac:dyDescent="0.25">
      <c r="A283" s="34"/>
      <c r="B283" s="59" t="s">
        <v>285</v>
      </c>
      <c r="C283" s="36"/>
      <c r="D283" s="36"/>
      <c r="E283" s="36"/>
      <c r="F283" s="36"/>
      <c r="G283" s="36"/>
      <c r="H283" s="36"/>
      <c r="I283" s="36"/>
      <c r="J283" s="36"/>
      <c r="K283" s="36"/>
      <c r="L283" s="6"/>
    </row>
    <row r="284" spans="1:12" x14ac:dyDescent="0.25">
      <c r="A284" s="34"/>
      <c r="B284" s="59" t="s">
        <v>286</v>
      </c>
      <c r="C284" s="36"/>
      <c r="D284" s="36"/>
      <c r="E284" s="36"/>
      <c r="F284" s="36"/>
      <c r="G284" s="36"/>
      <c r="H284" s="36"/>
      <c r="I284" s="36"/>
      <c r="J284" s="36"/>
      <c r="K284" s="36"/>
      <c r="L284" s="6"/>
    </row>
    <row r="285" spans="1:12" x14ac:dyDescent="0.25">
      <c r="A285" s="34"/>
      <c r="B285" s="65" t="s">
        <v>287</v>
      </c>
      <c r="C285" s="36"/>
      <c r="D285" s="36"/>
      <c r="E285" s="36"/>
      <c r="F285" s="36"/>
      <c r="G285" s="36"/>
      <c r="H285" s="36"/>
      <c r="I285" s="36"/>
      <c r="J285" s="36"/>
      <c r="K285" s="36"/>
      <c r="L285" s="6"/>
    </row>
    <row r="286" spans="1:12" x14ac:dyDescent="0.25">
      <c r="A286" s="34"/>
      <c r="B286" s="66" t="s">
        <v>288</v>
      </c>
      <c r="C286" s="36"/>
      <c r="D286" s="36"/>
      <c r="E286" s="36"/>
      <c r="F286" s="36"/>
      <c r="G286" s="36"/>
      <c r="H286" s="36"/>
      <c r="I286" s="36"/>
      <c r="J286" s="36"/>
      <c r="K286" s="36"/>
      <c r="L286" s="6"/>
    </row>
    <row r="287" spans="1:12" x14ac:dyDescent="0.25">
      <c r="A287" s="34"/>
      <c r="B287" s="59" t="s">
        <v>289</v>
      </c>
      <c r="C287" s="36"/>
      <c r="D287" s="36"/>
      <c r="E287" s="36"/>
      <c r="F287" s="36"/>
      <c r="G287" s="36"/>
      <c r="H287" s="36"/>
      <c r="I287" s="36"/>
      <c r="J287" s="36"/>
      <c r="K287" s="36"/>
      <c r="L287" s="6"/>
    </row>
    <row r="288" spans="1:12" x14ac:dyDescent="0.25">
      <c r="A288" s="34"/>
      <c r="B288" s="59" t="s">
        <v>290</v>
      </c>
      <c r="C288" s="36"/>
      <c r="D288" s="36"/>
      <c r="E288" s="36"/>
      <c r="F288" s="36"/>
      <c r="G288" s="36"/>
      <c r="H288" s="36"/>
      <c r="I288" s="36"/>
      <c r="J288" s="36"/>
      <c r="K288" s="36"/>
      <c r="L288" s="6"/>
    </row>
    <row r="289" spans="1:12" x14ac:dyDescent="0.25">
      <c r="A289" s="34"/>
      <c r="B289" s="59" t="s">
        <v>291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6"/>
    </row>
    <row r="290" spans="1:12" x14ac:dyDescent="0.25">
      <c r="A290" s="34"/>
      <c r="B290" s="59" t="s">
        <v>292</v>
      </c>
      <c r="C290" s="36"/>
      <c r="D290" s="36"/>
      <c r="E290" s="36"/>
      <c r="F290" s="36"/>
      <c r="G290" s="36"/>
      <c r="H290" s="36"/>
      <c r="I290" s="36"/>
      <c r="J290" s="36"/>
      <c r="K290" s="36"/>
      <c r="L290" s="6"/>
    </row>
    <row r="291" spans="1:12" x14ac:dyDescent="0.25">
      <c r="A291" s="34"/>
      <c r="B291" s="59" t="s">
        <v>293</v>
      </c>
      <c r="C291" s="36"/>
      <c r="D291" s="36"/>
      <c r="E291" s="36"/>
      <c r="F291" s="36"/>
      <c r="G291" s="36"/>
      <c r="H291" s="36"/>
      <c r="I291" s="36"/>
      <c r="J291" s="36"/>
      <c r="K291" s="36"/>
      <c r="L291" s="6"/>
    </row>
    <row r="292" spans="1:12" x14ac:dyDescent="0.25">
      <c r="A292" s="34"/>
      <c r="B292" s="59" t="s">
        <v>294</v>
      </c>
      <c r="C292" s="36"/>
      <c r="D292" s="36"/>
      <c r="E292" s="36"/>
      <c r="F292" s="36"/>
      <c r="G292" s="36"/>
      <c r="H292" s="36"/>
      <c r="I292" s="36"/>
      <c r="J292" s="36"/>
      <c r="K292" s="36"/>
      <c r="L292" s="6"/>
    </row>
    <row r="293" spans="1:12" x14ac:dyDescent="0.25">
      <c r="A293" s="34"/>
      <c r="B293" s="59" t="s">
        <v>295</v>
      </c>
      <c r="C293" s="36"/>
      <c r="D293" s="36"/>
      <c r="E293" s="36"/>
      <c r="F293" s="36"/>
      <c r="G293" s="36"/>
      <c r="H293" s="36"/>
      <c r="I293" s="36"/>
      <c r="J293" s="36"/>
      <c r="K293" s="36"/>
      <c r="L293" s="6"/>
    </row>
    <row r="294" spans="1:12" x14ac:dyDescent="0.25">
      <c r="A294" s="34"/>
      <c r="B294" s="59" t="s">
        <v>296</v>
      </c>
      <c r="C294" s="36"/>
      <c r="D294" s="36"/>
      <c r="E294" s="36"/>
      <c r="F294" s="36"/>
      <c r="G294" s="36"/>
      <c r="H294" s="36"/>
      <c r="I294" s="36"/>
      <c r="J294" s="36"/>
      <c r="K294" s="36"/>
      <c r="L294" s="6"/>
    </row>
    <row r="295" spans="1:12" x14ac:dyDescent="0.25">
      <c r="A295" s="34"/>
      <c r="B295" s="59" t="s">
        <v>297</v>
      </c>
      <c r="C295" s="36"/>
      <c r="D295" s="36"/>
      <c r="E295" s="36"/>
      <c r="F295" s="36"/>
      <c r="G295" s="36"/>
      <c r="H295" s="36"/>
      <c r="I295" s="36"/>
      <c r="J295" s="36"/>
      <c r="K295" s="36"/>
      <c r="L295" s="6"/>
    </row>
    <row r="296" spans="1:12" x14ac:dyDescent="0.25">
      <c r="A296" s="34"/>
      <c r="B296" s="59" t="s">
        <v>298</v>
      </c>
      <c r="C296" s="36"/>
      <c r="D296" s="36"/>
      <c r="E296" s="36"/>
      <c r="F296" s="36"/>
      <c r="G296" s="36"/>
      <c r="H296" s="36"/>
      <c r="I296" s="36"/>
      <c r="J296" s="36"/>
      <c r="K296" s="36"/>
      <c r="L296" s="6"/>
    </row>
    <row r="297" spans="1:12" x14ac:dyDescent="0.25">
      <c r="A297" s="34"/>
      <c r="B297" s="59" t="s">
        <v>299</v>
      </c>
      <c r="C297" s="36"/>
      <c r="D297" s="36"/>
      <c r="E297" s="36"/>
      <c r="F297" s="36"/>
      <c r="G297" s="36"/>
      <c r="H297" s="36"/>
      <c r="I297" s="36"/>
      <c r="J297" s="36"/>
      <c r="K297" s="36"/>
      <c r="L297" s="6"/>
    </row>
    <row r="298" spans="1:12" x14ac:dyDescent="0.25">
      <c r="A298" s="34"/>
      <c r="B298" s="59" t="s">
        <v>300</v>
      </c>
      <c r="C298" s="36"/>
      <c r="D298" s="36"/>
      <c r="E298" s="36"/>
      <c r="F298" s="36"/>
      <c r="G298" s="36"/>
      <c r="H298" s="36"/>
      <c r="I298" s="36"/>
      <c r="J298" s="36"/>
      <c r="K298" s="36"/>
      <c r="L298" s="6"/>
    </row>
    <row r="299" spans="1:12" x14ac:dyDescent="0.25">
      <c r="A299" s="34"/>
      <c r="B299" s="59" t="s">
        <v>301</v>
      </c>
      <c r="C299" s="36"/>
      <c r="D299" s="36"/>
      <c r="E299" s="36"/>
      <c r="F299" s="36"/>
      <c r="G299" s="36"/>
      <c r="H299" s="36"/>
      <c r="I299" s="36"/>
      <c r="J299" s="36"/>
      <c r="K299" s="36"/>
      <c r="L299" s="6"/>
    </row>
    <row r="300" spans="1:12" x14ac:dyDescent="0.25">
      <c r="A300" s="34"/>
      <c r="B300" s="59" t="s">
        <v>302</v>
      </c>
      <c r="C300" s="36"/>
      <c r="D300" s="36"/>
      <c r="E300" s="36"/>
      <c r="F300" s="36"/>
      <c r="G300" s="36"/>
      <c r="H300" s="36"/>
      <c r="I300" s="36"/>
      <c r="J300" s="36"/>
      <c r="K300" s="36"/>
      <c r="L300" s="6"/>
    </row>
    <row r="301" spans="1:12" x14ac:dyDescent="0.25">
      <c r="A301" s="34"/>
      <c r="B301" s="59" t="s">
        <v>303</v>
      </c>
      <c r="C301" s="36"/>
      <c r="D301" s="36"/>
      <c r="E301" s="36"/>
      <c r="F301" s="36"/>
      <c r="G301" s="36"/>
      <c r="H301" s="36"/>
      <c r="I301" s="36"/>
      <c r="J301" s="36"/>
      <c r="K301" s="36"/>
      <c r="L301" s="6"/>
    </row>
    <row r="302" spans="1:12" x14ac:dyDescent="0.25">
      <c r="A302" s="34"/>
      <c r="B302" s="59" t="s">
        <v>304</v>
      </c>
      <c r="C302" s="36"/>
      <c r="D302" s="36"/>
      <c r="E302" s="36"/>
      <c r="F302" s="36"/>
      <c r="G302" s="36"/>
      <c r="H302" s="36"/>
      <c r="I302" s="36"/>
      <c r="J302" s="36"/>
      <c r="K302" s="36"/>
      <c r="L302" s="6"/>
    </row>
    <row r="303" spans="1:12" x14ac:dyDescent="0.25">
      <c r="A303" s="34"/>
      <c r="B303" s="59" t="s">
        <v>305</v>
      </c>
      <c r="C303" s="36"/>
      <c r="D303" s="36"/>
      <c r="E303" s="36"/>
      <c r="F303" s="36"/>
      <c r="G303" s="36"/>
      <c r="H303" s="36"/>
      <c r="I303" s="36"/>
      <c r="J303" s="36"/>
      <c r="K303" s="36"/>
      <c r="L303" s="6"/>
    </row>
    <row r="304" spans="1:12" x14ac:dyDescent="0.25">
      <c r="A304" s="34"/>
      <c r="B304" s="59" t="s">
        <v>306</v>
      </c>
      <c r="C304" s="36"/>
      <c r="D304" s="36"/>
      <c r="E304" s="36"/>
      <c r="F304" s="36"/>
      <c r="G304" s="36"/>
      <c r="H304" s="36"/>
      <c r="I304" s="36"/>
      <c r="J304" s="36"/>
      <c r="K304" s="36"/>
      <c r="L304" s="6"/>
    </row>
    <row r="305" spans="1:12" x14ac:dyDescent="0.25">
      <c r="A305" s="34"/>
      <c r="B305" s="59" t="s">
        <v>307</v>
      </c>
      <c r="C305" s="36"/>
      <c r="D305" s="36"/>
      <c r="E305" s="36"/>
      <c r="F305" s="36"/>
      <c r="G305" s="36"/>
      <c r="H305" s="36"/>
      <c r="I305" s="36"/>
      <c r="J305" s="36"/>
      <c r="K305" s="36"/>
      <c r="L305" s="6"/>
    </row>
    <row r="306" spans="1:12" x14ac:dyDescent="0.25">
      <c r="A306" s="34"/>
      <c r="B306" s="59" t="s">
        <v>308</v>
      </c>
      <c r="C306" s="36"/>
      <c r="D306" s="36"/>
      <c r="E306" s="36"/>
      <c r="F306" s="36"/>
      <c r="G306" s="36"/>
      <c r="H306" s="36"/>
      <c r="I306" s="36"/>
      <c r="J306" s="36"/>
      <c r="K306" s="36"/>
      <c r="L306" s="6"/>
    </row>
    <row r="307" spans="1:12" x14ac:dyDescent="0.25">
      <c r="A307" s="34"/>
      <c r="B307" s="59" t="s">
        <v>309</v>
      </c>
      <c r="C307" s="36"/>
      <c r="D307" s="36"/>
      <c r="E307" s="36"/>
      <c r="F307" s="36"/>
      <c r="G307" s="36"/>
      <c r="H307" s="36"/>
      <c r="I307" s="36"/>
      <c r="J307" s="36"/>
      <c r="K307" s="36"/>
      <c r="L307" s="6"/>
    </row>
    <row r="308" spans="1:12" x14ac:dyDescent="0.25">
      <c r="A308" s="34"/>
      <c r="B308" s="59" t="s">
        <v>310</v>
      </c>
      <c r="C308" s="36"/>
      <c r="D308" s="36"/>
      <c r="E308" s="36"/>
      <c r="F308" s="36"/>
      <c r="G308" s="36"/>
      <c r="H308" s="36"/>
      <c r="I308" s="36"/>
      <c r="J308" s="36"/>
      <c r="K308" s="36"/>
      <c r="L308" s="6"/>
    </row>
    <row r="309" spans="1:12" x14ac:dyDescent="0.25">
      <c r="A309" s="34"/>
      <c r="B309" s="64" t="s">
        <v>311</v>
      </c>
      <c r="C309" s="36"/>
      <c r="D309" s="36"/>
      <c r="E309" s="36"/>
      <c r="F309" s="36"/>
      <c r="G309" s="36"/>
      <c r="H309" s="36"/>
      <c r="I309" s="36"/>
      <c r="J309" s="36"/>
      <c r="K309" s="36"/>
      <c r="L309" s="6"/>
    </row>
    <row r="310" spans="1:12" x14ac:dyDescent="0.25">
      <c r="A310" s="34"/>
      <c r="B310" s="64" t="s">
        <v>312</v>
      </c>
      <c r="C310" s="36"/>
      <c r="D310" s="36"/>
      <c r="E310" s="36"/>
      <c r="F310" s="36"/>
      <c r="G310" s="36"/>
      <c r="H310" s="36"/>
      <c r="I310" s="36"/>
      <c r="J310" s="36"/>
      <c r="K310" s="36"/>
      <c r="L310" s="6"/>
    </row>
    <row r="311" spans="1:12" x14ac:dyDescent="0.25">
      <c r="A311" s="34"/>
      <c r="B311" s="64" t="s">
        <v>313</v>
      </c>
      <c r="C311" s="36"/>
      <c r="D311" s="36"/>
      <c r="E311" s="36"/>
      <c r="F311" s="36"/>
      <c r="G311" s="36"/>
      <c r="H311" s="36"/>
      <c r="I311" s="36"/>
      <c r="J311" s="36"/>
      <c r="K311" s="36"/>
      <c r="L311" s="6"/>
    </row>
    <row r="312" spans="1:12" x14ac:dyDescent="0.25">
      <c r="A312" s="34"/>
      <c r="B312" s="64" t="s">
        <v>314</v>
      </c>
      <c r="C312" s="36"/>
      <c r="D312" s="36"/>
      <c r="E312" s="36"/>
      <c r="F312" s="36"/>
      <c r="G312" s="36"/>
      <c r="H312" s="36"/>
      <c r="I312" s="36"/>
      <c r="J312" s="36"/>
      <c r="K312" s="36"/>
      <c r="L312" s="6"/>
    </row>
    <row r="313" spans="1:12" x14ac:dyDescent="0.25">
      <c r="A313" s="34"/>
      <c r="B313" s="64" t="s">
        <v>315</v>
      </c>
      <c r="C313" s="36"/>
      <c r="D313" s="36"/>
      <c r="E313" s="36"/>
      <c r="F313" s="36"/>
      <c r="G313" s="36"/>
      <c r="H313" s="36"/>
      <c r="I313" s="36"/>
      <c r="J313" s="36"/>
      <c r="K313" s="36"/>
      <c r="L313" s="6"/>
    </row>
    <row r="314" spans="1:12" x14ac:dyDescent="0.25">
      <c r="A314" s="34"/>
      <c r="B314" s="64" t="s">
        <v>316</v>
      </c>
      <c r="C314" s="36"/>
      <c r="D314" s="36"/>
      <c r="E314" s="36"/>
      <c r="F314" s="36"/>
      <c r="G314" s="36"/>
      <c r="H314" s="36"/>
      <c r="I314" s="36"/>
      <c r="J314" s="36"/>
      <c r="K314" s="36"/>
      <c r="L314" s="6"/>
    </row>
    <row r="315" spans="1:12" x14ac:dyDescent="0.25">
      <c r="A315" s="34"/>
      <c r="B315" s="64" t="s">
        <v>317</v>
      </c>
      <c r="C315" s="36"/>
      <c r="D315" s="36"/>
      <c r="E315" s="36"/>
      <c r="F315" s="36"/>
      <c r="G315" s="36"/>
      <c r="H315" s="36"/>
      <c r="I315" s="36"/>
      <c r="J315" s="36"/>
      <c r="K315" s="36"/>
      <c r="L315" s="6"/>
    </row>
    <row r="316" spans="1:12" x14ac:dyDescent="0.25">
      <c r="A316" s="34"/>
      <c r="B316" s="64" t="s">
        <v>318</v>
      </c>
      <c r="C316" s="36"/>
      <c r="D316" s="36"/>
      <c r="E316" s="36"/>
      <c r="F316" s="36"/>
      <c r="G316" s="36"/>
      <c r="H316" s="36"/>
      <c r="I316" s="36"/>
      <c r="J316" s="36"/>
      <c r="K316" s="36"/>
      <c r="L316" s="6"/>
    </row>
    <row r="317" spans="1:12" x14ac:dyDescent="0.25">
      <c r="A317" s="34"/>
      <c r="B317" s="64" t="s">
        <v>319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6"/>
    </row>
    <row r="318" spans="1:12" x14ac:dyDescent="0.25">
      <c r="A318" s="34"/>
      <c r="B318" s="64" t="s">
        <v>320</v>
      </c>
      <c r="C318" s="36"/>
      <c r="D318" s="36"/>
      <c r="E318" s="36"/>
      <c r="F318" s="36"/>
      <c r="G318" s="36"/>
      <c r="H318" s="36"/>
      <c r="I318" s="36"/>
      <c r="J318" s="36"/>
      <c r="K318" s="36"/>
      <c r="L318" s="6"/>
    </row>
    <row r="319" spans="1:12" x14ac:dyDescent="0.25">
      <c r="A319" s="34"/>
      <c r="B319" s="64" t="s">
        <v>321</v>
      </c>
      <c r="C319" s="36"/>
      <c r="D319" s="36"/>
      <c r="E319" s="36"/>
      <c r="F319" s="36"/>
      <c r="G319" s="36"/>
      <c r="H319" s="36"/>
      <c r="I319" s="36"/>
      <c r="J319" s="36"/>
      <c r="K319" s="36"/>
      <c r="L319" s="6"/>
    </row>
    <row r="320" spans="1:12" x14ac:dyDescent="0.25">
      <c r="A320" s="34"/>
      <c r="B320" s="64" t="s">
        <v>322</v>
      </c>
      <c r="C320" s="36"/>
      <c r="D320" s="36"/>
      <c r="E320" s="36"/>
      <c r="F320" s="36"/>
      <c r="G320" s="36"/>
      <c r="H320" s="36"/>
      <c r="I320" s="36"/>
      <c r="J320" s="36"/>
      <c r="K320" s="36"/>
      <c r="L320" s="6"/>
    </row>
    <row r="321" spans="1:12" x14ac:dyDescent="0.25">
      <c r="A321" s="34"/>
      <c r="B321" s="64" t="s">
        <v>323</v>
      </c>
      <c r="C321" s="36"/>
      <c r="D321" s="36"/>
      <c r="E321" s="36"/>
      <c r="F321" s="36"/>
      <c r="G321" s="36"/>
      <c r="H321" s="36"/>
      <c r="I321" s="36"/>
      <c r="J321" s="36"/>
      <c r="K321" s="36"/>
      <c r="L321" s="6"/>
    </row>
    <row r="322" spans="1:12" x14ac:dyDescent="0.25">
      <c r="A322" s="34"/>
      <c r="B322" s="64" t="s">
        <v>324</v>
      </c>
      <c r="C322" s="36"/>
      <c r="D322" s="36"/>
      <c r="E322" s="36"/>
      <c r="F322" s="36"/>
      <c r="G322" s="36"/>
      <c r="H322" s="36"/>
      <c r="I322" s="36"/>
      <c r="J322" s="36"/>
      <c r="K322" s="36"/>
      <c r="L322" s="6"/>
    </row>
    <row r="323" spans="1:12" x14ac:dyDescent="0.25">
      <c r="A323" s="34"/>
      <c r="B323" s="64" t="s">
        <v>325</v>
      </c>
      <c r="C323" s="36"/>
      <c r="D323" s="36"/>
      <c r="E323" s="36"/>
      <c r="F323" s="36"/>
      <c r="G323" s="36"/>
      <c r="H323" s="36"/>
      <c r="I323" s="36"/>
      <c r="J323" s="36"/>
      <c r="K323" s="36"/>
      <c r="L323" s="6"/>
    </row>
    <row r="324" spans="1:12" x14ac:dyDescent="0.25">
      <c r="A324" s="34"/>
      <c r="B324" s="64" t="s">
        <v>326</v>
      </c>
      <c r="C324" s="36"/>
      <c r="D324" s="36"/>
      <c r="E324" s="36"/>
      <c r="F324" s="36"/>
      <c r="G324" s="36"/>
      <c r="H324" s="36"/>
      <c r="I324" s="36"/>
      <c r="J324" s="36"/>
      <c r="K324" s="36"/>
      <c r="L324" s="6"/>
    </row>
    <row r="325" spans="1:12" x14ac:dyDescent="0.25">
      <c r="A325" s="34"/>
      <c r="B325" s="64" t="s">
        <v>327</v>
      </c>
      <c r="C325" s="36"/>
      <c r="D325" s="36"/>
      <c r="E325" s="36"/>
      <c r="F325" s="36"/>
      <c r="G325" s="36"/>
      <c r="H325" s="36"/>
      <c r="I325" s="36"/>
      <c r="J325" s="36"/>
      <c r="K325" s="36"/>
      <c r="L325" s="6"/>
    </row>
    <row r="326" spans="1:12" x14ac:dyDescent="0.25">
      <c r="A326" s="34"/>
      <c r="B326" s="64" t="s">
        <v>328</v>
      </c>
      <c r="C326" s="36"/>
      <c r="D326" s="36"/>
      <c r="E326" s="36"/>
      <c r="F326" s="36"/>
      <c r="G326" s="36"/>
      <c r="H326" s="36"/>
      <c r="I326" s="36"/>
      <c r="J326" s="36"/>
      <c r="K326" s="36"/>
      <c r="L326" s="6"/>
    </row>
    <row r="327" spans="1:12" x14ac:dyDescent="0.25">
      <c r="A327" s="34"/>
      <c r="B327" s="64" t="s">
        <v>329</v>
      </c>
      <c r="C327" s="36"/>
      <c r="D327" s="36"/>
      <c r="E327" s="36"/>
      <c r="F327" s="36"/>
      <c r="G327" s="36"/>
      <c r="H327" s="36"/>
      <c r="I327" s="36"/>
      <c r="J327" s="36"/>
      <c r="K327" s="36"/>
      <c r="L327" s="6"/>
    </row>
    <row r="328" spans="1:12" x14ac:dyDescent="0.25">
      <c r="A328" s="34"/>
      <c r="B328" s="64" t="s">
        <v>330</v>
      </c>
      <c r="C328" s="36"/>
      <c r="D328" s="36"/>
      <c r="E328" s="36"/>
      <c r="F328" s="36"/>
      <c r="G328" s="36"/>
      <c r="H328" s="36"/>
      <c r="I328" s="36"/>
      <c r="J328" s="36"/>
      <c r="K328" s="36"/>
      <c r="L328" s="6"/>
    </row>
    <row r="329" spans="1:12" x14ac:dyDescent="0.25">
      <c r="A329" s="34"/>
      <c r="B329" s="64" t="s">
        <v>331</v>
      </c>
      <c r="C329" s="36"/>
      <c r="D329" s="36"/>
      <c r="E329" s="36"/>
      <c r="F329" s="36"/>
      <c r="G329" s="36"/>
      <c r="H329" s="36"/>
      <c r="I329" s="36"/>
      <c r="J329" s="36"/>
      <c r="K329" s="36"/>
      <c r="L329" s="6"/>
    </row>
    <row r="330" spans="1:12" x14ac:dyDescent="0.25">
      <c r="A330" s="34"/>
      <c r="B330" s="64" t="s">
        <v>332</v>
      </c>
      <c r="C330" s="36"/>
      <c r="D330" s="36"/>
      <c r="E330" s="36"/>
      <c r="F330" s="36"/>
      <c r="G330" s="36"/>
      <c r="H330" s="36"/>
      <c r="I330" s="36"/>
      <c r="J330" s="36"/>
      <c r="K330" s="36"/>
      <c r="L330" s="6"/>
    </row>
    <row r="331" spans="1:12" x14ac:dyDescent="0.25">
      <c r="A331" s="34"/>
      <c r="B331" s="64" t="s">
        <v>333</v>
      </c>
      <c r="C331" s="36"/>
      <c r="D331" s="36"/>
      <c r="E331" s="36"/>
      <c r="F331" s="36"/>
      <c r="G331" s="36"/>
      <c r="H331" s="36"/>
      <c r="I331" s="36"/>
      <c r="J331" s="36"/>
      <c r="K331" s="36"/>
      <c r="L331" s="6"/>
    </row>
    <row r="332" spans="1:12" x14ac:dyDescent="0.25">
      <c r="A332" s="34"/>
      <c r="B332" s="64" t="s">
        <v>334</v>
      </c>
      <c r="C332" s="36"/>
      <c r="D332" s="36"/>
      <c r="E332" s="36"/>
      <c r="F332" s="36"/>
      <c r="G332" s="36"/>
      <c r="H332" s="36"/>
      <c r="I332" s="36"/>
      <c r="J332" s="36"/>
      <c r="K332" s="36"/>
      <c r="L332" s="6"/>
    </row>
    <row r="333" spans="1:12" x14ac:dyDescent="0.25">
      <c r="A333" s="34"/>
      <c r="B333" s="64" t="s">
        <v>335</v>
      </c>
      <c r="C333" s="36"/>
      <c r="D333" s="36"/>
      <c r="E333" s="36"/>
      <c r="F333" s="36"/>
      <c r="G333" s="36"/>
      <c r="H333" s="36"/>
      <c r="I333" s="36"/>
      <c r="J333" s="36"/>
      <c r="K333" s="36"/>
      <c r="L333" s="6"/>
    </row>
    <row r="334" spans="1:12" x14ac:dyDescent="0.25">
      <c r="A334" s="34"/>
      <c r="B334" s="64" t="s">
        <v>336</v>
      </c>
      <c r="C334" s="36"/>
      <c r="D334" s="36"/>
      <c r="E334" s="36"/>
      <c r="F334" s="36"/>
      <c r="G334" s="36"/>
      <c r="H334" s="36"/>
      <c r="I334" s="36"/>
      <c r="J334" s="36"/>
      <c r="K334" s="36"/>
      <c r="L334" s="6"/>
    </row>
    <row r="335" spans="1:12" x14ac:dyDescent="0.25">
      <c r="A335" s="34"/>
      <c r="B335" s="64" t="s">
        <v>337</v>
      </c>
      <c r="C335" s="36"/>
      <c r="D335" s="36"/>
      <c r="E335" s="36"/>
      <c r="F335" s="36"/>
      <c r="G335" s="36"/>
      <c r="H335" s="36"/>
      <c r="I335" s="36"/>
      <c r="J335" s="36"/>
      <c r="K335" s="36"/>
      <c r="L335" s="6"/>
    </row>
    <row r="336" spans="1:12" x14ac:dyDescent="0.25">
      <c r="A336" s="34"/>
      <c r="B336" s="64" t="s">
        <v>338</v>
      </c>
      <c r="C336" s="36"/>
      <c r="D336" s="36"/>
      <c r="E336" s="36"/>
      <c r="F336" s="36"/>
      <c r="G336" s="36"/>
      <c r="H336" s="36"/>
      <c r="I336" s="36"/>
      <c r="J336" s="36"/>
      <c r="K336" s="36"/>
      <c r="L336" s="6"/>
    </row>
    <row r="337" spans="1:12" x14ac:dyDescent="0.25">
      <c r="A337" s="34"/>
      <c r="B337" s="64" t="s">
        <v>339</v>
      </c>
      <c r="C337" s="36"/>
      <c r="D337" s="36"/>
      <c r="E337" s="36"/>
      <c r="F337" s="36"/>
      <c r="G337" s="36"/>
      <c r="H337" s="36"/>
      <c r="I337" s="36"/>
      <c r="J337" s="36"/>
      <c r="K337" s="36"/>
      <c r="L337" s="6"/>
    </row>
    <row r="338" spans="1:12" x14ac:dyDescent="0.25">
      <c r="A338" s="34"/>
      <c r="B338" s="64" t="s">
        <v>340</v>
      </c>
      <c r="C338" s="36"/>
      <c r="D338" s="36"/>
      <c r="E338" s="36"/>
      <c r="F338" s="36"/>
      <c r="G338" s="36"/>
      <c r="H338" s="36"/>
      <c r="I338" s="36"/>
      <c r="J338" s="36"/>
      <c r="K338" s="36"/>
      <c r="L338" s="6"/>
    </row>
    <row r="339" spans="1:12" x14ac:dyDescent="0.25">
      <c r="A339" s="34"/>
      <c r="B339" s="64" t="s">
        <v>341</v>
      </c>
      <c r="C339" s="36"/>
      <c r="D339" s="36"/>
      <c r="E339" s="36"/>
      <c r="F339" s="36"/>
      <c r="G339" s="36"/>
      <c r="H339" s="36"/>
      <c r="I339" s="36"/>
      <c r="J339" s="36"/>
      <c r="K339" s="36"/>
      <c r="L339" s="6"/>
    </row>
    <row r="340" spans="1:12" x14ac:dyDescent="0.25">
      <c r="A340" s="34"/>
      <c r="B340" s="64" t="s">
        <v>342</v>
      </c>
      <c r="C340" s="36"/>
      <c r="D340" s="36"/>
      <c r="E340" s="36"/>
      <c r="F340" s="36"/>
      <c r="G340" s="36"/>
      <c r="H340" s="36"/>
      <c r="I340" s="36"/>
      <c r="J340" s="36"/>
      <c r="K340" s="36"/>
      <c r="L340" s="6"/>
    </row>
    <row r="341" spans="1:12" x14ac:dyDescent="0.25">
      <c r="A341" s="34"/>
      <c r="B341" s="64" t="s">
        <v>343</v>
      </c>
      <c r="C341" s="36"/>
      <c r="D341" s="36"/>
      <c r="E341" s="36"/>
      <c r="F341" s="36"/>
      <c r="G341" s="36"/>
      <c r="H341" s="36"/>
      <c r="I341" s="36"/>
      <c r="J341" s="36"/>
      <c r="K341" s="36"/>
      <c r="L341" s="6"/>
    </row>
    <row r="342" spans="1:12" x14ac:dyDescent="0.25">
      <c r="A342" s="34"/>
      <c r="B342" s="64" t="s">
        <v>344</v>
      </c>
      <c r="C342" s="36"/>
      <c r="D342" s="36"/>
      <c r="E342" s="36"/>
      <c r="F342" s="36"/>
      <c r="G342" s="36"/>
      <c r="H342" s="36"/>
      <c r="I342" s="36"/>
      <c r="J342" s="36"/>
      <c r="K342" s="36"/>
      <c r="L342" s="6"/>
    </row>
    <row r="343" spans="1:12" x14ac:dyDescent="0.25">
      <c r="A343" s="34"/>
      <c r="B343" s="64" t="s">
        <v>345</v>
      </c>
      <c r="C343" s="36"/>
      <c r="D343" s="36"/>
      <c r="E343" s="36"/>
      <c r="F343" s="36"/>
      <c r="G343" s="36"/>
      <c r="H343" s="36"/>
      <c r="I343" s="36"/>
      <c r="J343" s="36"/>
      <c r="K343" s="36"/>
      <c r="L343" s="6"/>
    </row>
    <row r="344" spans="1:12" x14ac:dyDescent="0.25">
      <c r="A344" s="34"/>
      <c r="B344" s="64" t="s">
        <v>346</v>
      </c>
      <c r="C344" s="36"/>
      <c r="D344" s="36"/>
      <c r="E344" s="36"/>
      <c r="F344" s="36"/>
      <c r="G344" s="36"/>
      <c r="H344" s="36"/>
      <c r="I344" s="36"/>
      <c r="J344" s="36"/>
      <c r="K344" s="36"/>
      <c r="L344" s="6"/>
    </row>
    <row r="345" spans="1:12" x14ac:dyDescent="0.25">
      <c r="A345" s="34"/>
      <c r="B345" s="64" t="s">
        <v>347</v>
      </c>
      <c r="C345" s="36"/>
      <c r="D345" s="36"/>
      <c r="E345" s="36"/>
      <c r="F345" s="36"/>
      <c r="G345" s="36"/>
      <c r="H345" s="36"/>
      <c r="I345" s="36"/>
      <c r="J345" s="36"/>
      <c r="K345" s="36"/>
      <c r="L345" s="6"/>
    </row>
    <row r="346" spans="1:12" x14ac:dyDescent="0.25">
      <c r="A346" s="34"/>
      <c r="B346" s="64" t="s">
        <v>348</v>
      </c>
      <c r="C346" s="36"/>
      <c r="D346" s="36"/>
      <c r="E346" s="36"/>
      <c r="F346" s="36"/>
      <c r="G346" s="36"/>
      <c r="H346" s="36"/>
      <c r="I346" s="36"/>
      <c r="J346" s="36"/>
      <c r="K346" s="36"/>
      <c r="L346" s="6"/>
    </row>
    <row r="347" spans="1:12" x14ac:dyDescent="0.25">
      <c r="A347" s="34"/>
      <c r="B347" s="64" t="s">
        <v>349</v>
      </c>
      <c r="C347" s="36"/>
      <c r="D347" s="36"/>
      <c r="E347" s="36"/>
      <c r="F347" s="36"/>
      <c r="G347" s="36"/>
      <c r="H347" s="36"/>
      <c r="I347" s="36"/>
      <c r="J347" s="36"/>
      <c r="K347" s="36"/>
      <c r="L347" s="6"/>
    </row>
    <row r="348" spans="1:12" x14ac:dyDescent="0.25">
      <c r="A348" s="34"/>
      <c r="B348" s="64" t="s">
        <v>350</v>
      </c>
      <c r="C348" s="36"/>
      <c r="D348" s="36"/>
      <c r="E348" s="36"/>
      <c r="F348" s="36"/>
      <c r="G348" s="36"/>
      <c r="H348" s="36"/>
      <c r="I348" s="36"/>
      <c r="J348" s="36"/>
      <c r="K348" s="36"/>
      <c r="L348" s="6"/>
    </row>
    <row r="349" spans="1:12" x14ac:dyDescent="0.25">
      <c r="A349" s="34"/>
      <c r="B349" s="59" t="s">
        <v>351</v>
      </c>
      <c r="C349" s="36"/>
      <c r="D349" s="36"/>
      <c r="E349" s="36"/>
      <c r="F349" s="36"/>
      <c r="G349" s="36"/>
      <c r="H349" s="36"/>
      <c r="I349" s="36"/>
      <c r="J349" s="36"/>
      <c r="K349" s="36"/>
      <c r="L349" s="6"/>
    </row>
    <row r="350" spans="1:12" x14ac:dyDescent="0.25">
      <c r="A350" s="34"/>
      <c r="B350" s="59" t="s">
        <v>352</v>
      </c>
      <c r="C350" s="36"/>
      <c r="D350" s="36"/>
      <c r="E350" s="36"/>
      <c r="F350" s="36"/>
      <c r="G350" s="36"/>
      <c r="H350" s="36"/>
      <c r="I350" s="36"/>
      <c r="J350" s="36"/>
      <c r="K350" s="36"/>
      <c r="L350" s="6"/>
    </row>
    <row r="351" spans="1:12" x14ac:dyDescent="0.25">
      <c r="A351" s="34"/>
      <c r="B351" s="59" t="s">
        <v>353</v>
      </c>
      <c r="C351" s="36"/>
      <c r="D351" s="36"/>
      <c r="E351" s="36"/>
      <c r="F351" s="36"/>
      <c r="G351" s="36"/>
      <c r="H351" s="36"/>
      <c r="I351" s="36"/>
      <c r="J351" s="36"/>
      <c r="K351" s="36"/>
      <c r="L351" s="6"/>
    </row>
    <row r="352" spans="1:12" x14ac:dyDescent="0.25">
      <c r="A352" s="34"/>
      <c r="B352" s="59" t="s">
        <v>354</v>
      </c>
      <c r="C352" s="36"/>
      <c r="D352" s="36"/>
      <c r="E352" s="36"/>
      <c r="F352" s="36"/>
      <c r="G352" s="36"/>
      <c r="H352" s="36"/>
      <c r="I352" s="36"/>
      <c r="J352" s="36"/>
      <c r="K352" s="36"/>
      <c r="L352" s="6"/>
    </row>
    <row r="353" spans="1:12" x14ac:dyDescent="0.25">
      <c r="A353" s="34"/>
      <c r="B353" s="59" t="s">
        <v>355</v>
      </c>
      <c r="C353" s="36"/>
      <c r="D353" s="36"/>
      <c r="E353" s="36"/>
      <c r="F353" s="36"/>
      <c r="G353" s="36"/>
      <c r="H353" s="36"/>
      <c r="I353" s="36"/>
      <c r="J353" s="36"/>
      <c r="K353" s="36"/>
      <c r="L353" s="6"/>
    </row>
    <row r="354" spans="1:12" x14ac:dyDescent="0.25">
      <c r="A354" s="34"/>
      <c r="B354" s="61" t="s">
        <v>356</v>
      </c>
      <c r="C354" s="36"/>
      <c r="D354" s="36"/>
      <c r="E354" s="36"/>
      <c r="F354" s="36"/>
      <c r="G354" s="36"/>
      <c r="H354" s="36"/>
      <c r="I354" s="36"/>
      <c r="J354" s="36"/>
      <c r="K354" s="36"/>
      <c r="L354" s="6"/>
    </row>
    <row r="355" spans="1:12" x14ac:dyDescent="0.25">
      <c r="A355" s="34"/>
      <c r="B355" s="61" t="s">
        <v>357</v>
      </c>
      <c r="C355" s="36"/>
      <c r="D355" s="36"/>
      <c r="E355" s="36"/>
      <c r="F355" s="36"/>
      <c r="G355" s="36"/>
      <c r="H355" s="36"/>
      <c r="I355" s="36"/>
      <c r="J355" s="36"/>
      <c r="K355" s="36"/>
      <c r="L355" s="6"/>
    </row>
    <row r="356" spans="1:12" x14ac:dyDescent="0.25">
      <c r="A356" s="34"/>
      <c r="B356" s="61" t="s">
        <v>358</v>
      </c>
      <c r="C356" s="36"/>
      <c r="D356" s="36"/>
      <c r="E356" s="36"/>
      <c r="F356" s="36"/>
      <c r="G356" s="36"/>
      <c r="H356" s="36"/>
      <c r="I356" s="36"/>
      <c r="J356" s="36"/>
      <c r="K356" s="36"/>
      <c r="L356" s="6"/>
    </row>
    <row r="357" spans="1:12" x14ac:dyDescent="0.25">
      <c r="A357" s="34"/>
      <c r="B357" s="61" t="s">
        <v>359</v>
      </c>
      <c r="C357" s="36"/>
      <c r="D357" s="36"/>
      <c r="E357" s="36"/>
      <c r="F357" s="36"/>
      <c r="G357" s="36"/>
      <c r="H357" s="36"/>
      <c r="I357" s="36"/>
      <c r="J357" s="36"/>
      <c r="K357" s="36"/>
      <c r="L357" s="6"/>
    </row>
    <row r="358" spans="1:12" x14ac:dyDescent="0.25">
      <c r="A358" s="34"/>
      <c r="B358" s="61" t="s">
        <v>360</v>
      </c>
      <c r="C358" s="36"/>
      <c r="D358" s="36"/>
      <c r="E358" s="36"/>
      <c r="F358" s="36"/>
      <c r="G358" s="36"/>
      <c r="H358" s="36"/>
      <c r="I358" s="36"/>
      <c r="J358" s="36"/>
      <c r="K358" s="36"/>
      <c r="L358" s="6"/>
    </row>
    <row r="359" spans="1:12" x14ac:dyDescent="0.25">
      <c r="A359" s="34"/>
      <c r="B359" s="61" t="s">
        <v>361</v>
      </c>
      <c r="C359" s="36"/>
      <c r="D359" s="36"/>
      <c r="E359" s="36"/>
      <c r="F359" s="36"/>
      <c r="G359" s="36"/>
      <c r="H359" s="36"/>
      <c r="I359" s="36"/>
      <c r="J359" s="36"/>
      <c r="K359" s="36"/>
      <c r="L359" s="6"/>
    </row>
    <row r="360" spans="1:12" x14ac:dyDescent="0.25">
      <c r="A360" s="34"/>
      <c r="B360" s="61" t="s">
        <v>362</v>
      </c>
      <c r="C360" s="36"/>
      <c r="D360" s="36"/>
      <c r="E360" s="36"/>
      <c r="F360" s="36"/>
      <c r="G360" s="36"/>
      <c r="H360" s="36"/>
      <c r="I360" s="36"/>
      <c r="J360" s="36"/>
      <c r="K360" s="36"/>
      <c r="L360" s="6"/>
    </row>
    <row r="361" spans="1:12" x14ac:dyDescent="0.25">
      <c r="A361" s="34"/>
      <c r="B361" s="61" t="s">
        <v>363</v>
      </c>
      <c r="C361" s="36"/>
      <c r="D361" s="36"/>
      <c r="E361" s="36"/>
      <c r="F361" s="36"/>
      <c r="G361" s="36"/>
      <c r="H361" s="36"/>
      <c r="I361" s="36"/>
      <c r="J361" s="36"/>
      <c r="K361" s="36"/>
      <c r="L361" s="6"/>
    </row>
    <row r="362" spans="1:12" x14ac:dyDescent="0.25">
      <c r="A362" s="34"/>
      <c r="B362" s="61" t="s">
        <v>364</v>
      </c>
      <c r="C362" s="36"/>
      <c r="D362" s="36"/>
      <c r="E362" s="36"/>
      <c r="F362" s="36"/>
      <c r="G362" s="36"/>
      <c r="H362" s="36"/>
      <c r="I362" s="36"/>
      <c r="J362" s="36"/>
      <c r="K362" s="36"/>
      <c r="L362" s="6"/>
    </row>
    <row r="363" spans="1:12" x14ac:dyDescent="0.25">
      <c r="A363" s="34"/>
      <c r="B363" s="61" t="s">
        <v>365</v>
      </c>
      <c r="C363" s="36"/>
      <c r="D363" s="36"/>
      <c r="E363" s="36"/>
      <c r="F363" s="36"/>
      <c r="G363" s="36"/>
      <c r="H363" s="36"/>
      <c r="I363" s="36"/>
      <c r="J363" s="36"/>
      <c r="K363" s="36"/>
      <c r="L363" s="6"/>
    </row>
    <row r="364" spans="1:12" x14ac:dyDescent="0.25">
      <c r="A364" s="34"/>
      <c r="B364" s="61" t="s">
        <v>366</v>
      </c>
      <c r="C364" s="36"/>
      <c r="D364" s="36"/>
      <c r="E364" s="36"/>
      <c r="F364" s="36"/>
      <c r="G364" s="36"/>
      <c r="H364" s="36"/>
      <c r="I364" s="36"/>
      <c r="J364" s="36"/>
      <c r="K364" s="36"/>
      <c r="L364" s="6"/>
    </row>
    <row r="365" spans="1:12" x14ac:dyDescent="0.25">
      <c r="A365" s="34"/>
      <c r="B365" s="61" t="s">
        <v>367</v>
      </c>
      <c r="C365" s="36"/>
      <c r="D365" s="36"/>
      <c r="E365" s="36"/>
      <c r="F365" s="36"/>
      <c r="G365" s="36"/>
      <c r="H365" s="36"/>
      <c r="I365" s="36"/>
      <c r="J365" s="36"/>
      <c r="K365" s="36"/>
      <c r="L365" s="6"/>
    </row>
    <row r="366" spans="1:12" x14ac:dyDescent="0.25">
      <c r="A366" s="34"/>
      <c r="B366" s="61" t="s">
        <v>368</v>
      </c>
      <c r="C366" s="36"/>
      <c r="D366" s="36"/>
      <c r="E366" s="36"/>
      <c r="F366" s="36"/>
      <c r="G366" s="36"/>
      <c r="H366" s="36"/>
      <c r="I366" s="36"/>
      <c r="J366" s="36"/>
      <c r="K366" s="36"/>
      <c r="L366" s="6"/>
    </row>
    <row r="367" spans="1:12" x14ac:dyDescent="0.25">
      <c r="A367" s="34"/>
      <c r="B367" s="61" t="s">
        <v>369</v>
      </c>
      <c r="C367" s="36"/>
      <c r="D367" s="36"/>
      <c r="E367" s="36"/>
      <c r="F367" s="36"/>
      <c r="G367" s="36"/>
      <c r="H367" s="36"/>
      <c r="I367" s="36"/>
      <c r="J367" s="36"/>
      <c r="K367" s="36"/>
      <c r="L367" s="6"/>
    </row>
    <row r="368" spans="1:12" x14ac:dyDescent="0.25">
      <c r="A368" s="34"/>
      <c r="B368" s="61" t="s">
        <v>370</v>
      </c>
      <c r="C368" s="36"/>
      <c r="D368" s="36"/>
      <c r="E368" s="36"/>
      <c r="F368" s="36"/>
      <c r="G368" s="36"/>
      <c r="H368" s="36"/>
      <c r="I368" s="36"/>
      <c r="J368" s="36"/>
      <c r="K368" s="36"/>
      <c r="L368" s="6"/>
    </row>
    <row r="369" spans="1:12" x14ac:dyDescent="0.25">
      <c r="A369" s="34"/>
      <c r="B369" s="61" t="s">
        <v>371</v>
      </c>
      <c r="C369" s="36"/>
      <c r="D369" s="36"/>
      <c r="E369" s="36"/>
      <c r="F369" s="36"/>
      <c r="G369" s="36"/>
      <c r="H369" s="36"/>
      <c r="I369" s="36"/>
      <c r="J369" s="36"/>
      <c r="K369" s="36"/>
      <c r="L369" s="6"/>
    </row>
    <row r="370" spans="1:12" x14ac:dyDescent="0.25">
      <c r="A370" s="34"/>
      <c r="B370" s="61" t="s">
        <v>372</v>
      </c>
      <c r="C370" s="36"/>
      <c r="D370" s="36"/>
      <c r="E370" s="36"/>
      <c r="F370" s="36"/>
      <c r="G370" s="36"/>
      <c r="H370" s="36"/>
      <c r="I370" s="36"/>
      <c r="J370" s="36"/>
      <c r="K370" s="36"/>
      <c r="L370" s="6"/>
    </row>
    <row r="371" spans="1:12" x14ac:dyDescent="0.25">
      <c r="A371" s="34"/>
      <c r="B371" s="61" t="s">
        <v>373</v>
      </c>
      <c r="C371" s="36"/>
      <c r="D371" s="36"/>
      <c r="E371" s="36"/>
      <c r="F371" s="36"/>
      <c r="G371" s="36"/>
      <c r="H371" s="36"/>
      <c r="I371" s="36"/>
      <c r="J371" s="36"/>
      <c r="K371" s="36"/>
      <c r="L371" s="6"/>
    </row>
    <row r="372" spans="1:12" x14ac:dyDescent="0.25">
      <c r="A372" s="34"/>
      <c r="B372" s="61" t="s">
        <v>374</v>
      </c>
      <c r="C372" s="36"/>
      <c r="D372" s="36"/>
      <c r="E372" s="36"/>
      <c r="F372" s="36"/>
      <c r="G372" s="36"/>
      <c r="H372" s="36"/>
      <c r="I372" s="36"/>
      <c r="J372" s="36"/>
      <c r="K372" s="36"/>
      <c r="L372" s="6"/>
    </row>
    <row r="373" spans="1:12" x14ac:dyDescent="0.25">
      <c r="A373" s="34"/>
      <c r="B373" s="61" t="s">
        <v>375</v>
      </c>
      <c r="C373" s="36"/>
      <c r="D373" s="36"/>
      <c r="E373" s="36"/>
      <c r="F373" s="36"/>
      <c r="G373" s="36"/>
      <c r="H373" s="36"/>
      <c r="I373" s="36"/>
      <c r="J373" s="36"/>
      <c r="K373" s="36"/>
      <c r="L373" s="6"/>
    </row>
    <row r="374" spans="1:12" x14ac:dyDescent="0.25">
      <c r="A374" s="34"/>
      <c r="B374" s="61" t="s">
        <v>376</v>
      </c>
      <c r="C374" s="36"/>
      <c r="D374" s="36"/>
      <c r="E374" s="36"/>
      <c r="F374" s="36"/>
      <c r="G374" s="36"/>
      <c r="H374" s="36"/>
      <c r="I374" s="36"/>
      <c r="J374" s="36"/>
      <c r="K374" s="36"/>
      <c r="L374" s="6"/>
    </row>
    <row r="375" spans="1:12" x14ac:dyDescent="0.25">
      <c r="A375" s="34"/>
      <c r="B375" s="61" t="s">
        <v>377</v>
      </c>
      <c r="C375" s="36"/>
      <c r="D375" s="36"/>
      <c r="E375" s="36"/>
      <c r="F375" s="36"/>
      <c r="G375" s="36"/>
      <c r="H375" s="36"/>
      <c r="I375" s="36"/>
      <c r="J375" s="36"/>
      <c r="K375" s="36"/>
      <c r="L375" s="6"/>
    </row>
    <row r="376" spans="1:12" x14ac:dyDescent="0.25">
      <c r="A376" s="34"/>
      <c r="B376" s="61" t="s">
        <v>378</v>
      </c>
      <c r="C376" s="36"/>
      <c r="D376" s="36"/>
      <c r="E376" s="36"/>
      <c r="F376" s="36"/>
      <c r="G376" s="36"/>
      <c r="H376" s="36"/>
      <c r="I376" s="36"/>
      <c r="J376" s="36"/>
      <c r="K376" s="36"/>
      <c r="L376" s="6"/>
    </row>
    <row r="377" spans="1:12" x14ac:dyDescent="0.25">
      <c r="A377" s="34"/>
      <c r="B377" s="61" t="s">
        <v>379</v>
      </c>
      <c r="C377" s="36"/>
      <c r="D377" s="36"/>
      <c r="E377" s="36"/>
      <c r="F377" s="36"/>
      <c r="G377" s="36"/>
      <c r="H377" s="36"/>
      <c r="I377" s="36"/>
      <c r="J377" s="36"/>
      <c r="K377" s="36"/>
      <c r="L377" s="6"/>
    </row>
    <row r="378" spans="1:12" x14ac:dyDescent="0.25">
      <c r="A378" s="34"/>
      <c r="B378" s="61" t="s">
        <v>380</v>
      </c>
      <c r="C378" s="36"/>
      <c r="D378" s="36"/>
      <c r="E378" s="36"/>
      <c r="F378" s="36"/>
      <c r="G378" s="36"/>
      <c r="H378" s="36"/>
      <c r="I378" s="36"/>
      <c r="J378" s="36"/>
      <c r="K378" s="36"/>
      <c r="L378" s="6"/>
    </row>
    <row r="379" spans="1:12" x14ac:dyDescent="0.25">
      <c r="A379" s="34"/>
      <c r="B379" s="61" t="s">
        <v>381</v>
      </c>
      <c r="C379" s="36"/>
      <c r="D379" s="36"/>
      <c r="E379" s="36"/>
      <c r="F379" s="36"/>
      <c r="G379" s="36"/>
      <c r="H379" s="36"/>
      <c r="I379" s="36"/>
      <c r="J379" s="36"/>
      <c r="K379" s="36"/>
      <c r="L379" s="6"/>
    </row>
    <row r="380" spans="1:12" x14ac:dyDescent="0.25">
      <c r="A380" s="34"/>
      <c r="B380" s="61" t="s">
        <v>382</v>
      </c>
      <c r="C380" s="36"/>
      <c r="D380" s="36"/>
      <c r="E380" s="36"/>
      <c r="F380" s="36"/>
      <c r="G380" s="36"/>
      <c r="H380" s="36"/>
      <c r="I380" s="36"/>
      <c r="J380" s="36"/>
      <c r="K380" s="36"/>
      <c r="L380" s="6"/>
    </row>
    <row r="381" spans="1:12" x14ac:dyDescent="0.25">
      <c r="A381" s="34"/>
      <c r="B381" s="61" t="s">
        <v>383</v>
      </c>
      <c r="C381" s="36"/>
      <c r="D381" s="36"/>
      <c r="E381" s="36"/>
      <c r="F381" s="36"/>
      <c r="G381" s="36"/>
      <c r="H381" s="36"/>
      <c r="I381" s="36"/>
      <c r="J381" s="36"/>
      <c r="K381" s="36"/>
      <c r="L381" s="6"/>
    </row>
    <row r="382" spans="1:12" x14ac:dyDescent="0.25">
      <c r="A382" s="34"/>
      <c r="B382" s="61" t="s">
        <v>384</v>
      </c>
      <c r="C382" s="36"/>
      <c r="D382" s="36"/>
      <c r="E382" s="36"/>
      <c r="F382" s="36"/>
      <c r="G382" s="36"/>
      <c r="H382" s="36"/>
      <c r="I382" s="36"/>
      <c r="J382" s="36"/>
      <c r="K382" s="36"/>
      <c r="L382" s="6"/>
    </row>
    <row r="383" spans="1:12" x14ac:dyDescent="0.25">
      <c r="A383" s="34"/>
      <c r="B383" s="61" t="s">
        <v>385</v>
      </c>
      <c r="C383" s="36"/>
      <c r="D383" s="36"/>
      <c r="E383" s="36"/>
      <c r="F383" s="36"/>
      <c r="G383" s="36"/>
      <c r="H383" s="36"/>
      <c r="I383" s="36"/>
      <c r="J383" s="36"/>
      <c r="K383" s="36"/>
      <c r="L383" s="6"/>
    </row>
    <row r="384" spans="1:12" x14ac:dyDescent="0.25">
      <c r="A384" s="34"/>
      <c r="B384" s="61" t="s">
        <v>386</v>
      </c>
      <c r="C384" s="36"/>
      <c r="D384" s="36"/>
      <c r="E384" s="36"/>
      <c r="F384" s="36"/>
      <c r="G384" s="36"/>
      <c r="H384" s="36"/>
      <c r="I384" s="36"/>
      <c r="J384" s="36"/>
      <c r="K384" s="36"/>
      <c r="L384" s="6"/>
    </row>
    <row r="385" spans="1:12" x14ac:dyDescent="0.25">
      <c r="A385" s="34"/>
      <c r="B385" s="61" t="s">
        <v>387</v>
      </c>
      <c r="C385" s="36"/>
      <c r="D385" s="36"/>
      <c r="E385" s="36"/>
      <c r="F385" s="36"/>
      <c r="G385" s="36"/>
      <c r="H385" s="36"/>
      <c r="I385" s="36"/>
      <c r="J385" s="36"/>
      <c r="K385" s="36"/>
      <c r="L385" s="6"/>
    </row>
    <row r="386" spans="1:12" x14ac:dyDescent="0.25">
      <c r="A386" s="34"/>
      <c r="B386" s="61" t="s">
        <v>388</v>
      </c>
      <c r="C386" s="36"/>
      <c r="D386" s="36"/>
      <c r="E386" s="36"/>
      <c r="F386" s="36"/>
      <c r="G386" s="36"/>
      <c r="H386" s="36"/>
      <c r="I386" s="36"/>
      <c r="J386" s="36"/>
      <c r="K386" s="36"/>
      <c r="L386" s="6"/>
    </row>
    <row r="387" spans="1:12" x14ac:dyDescent="0.25">
      <c r="A387" s="34"/>
      <c r="B387" s="61" t="s">
        <v>389</v>
      </c>
      <c r="C387" s="36"/>
      <c r="D387" s="36"/>
      <c r="E387" s="36"/>
      <c r="F387" s="36"/>
      <c r="G387" s="36"/>
      <c r="H387" s="36"/>
      <c r="I387" s="36"/>
      <c r="J387" s="36"/>
      <c r="K387" s="36"/>
      <c r="L387" s="6"/>
    </row>
    <row r="388" spans="1:12" x14ac:dyDescent="0.25">
      <c r="A388" s="34"/>
      <c r="B388" s="59" t="s">
        <v>390</v>
      </c>
      <c r="C388" s="36"/>
      <c r="D388" s="36"/>
      <c r="E388" s="36"/>
      <c r="F388" s="36"/>
      <c r="G388" s="36"/>
      <c r="H388" s="36"/>
      <c r="I388" s="36"/>
      <c r="J388" s="36"/>
      <c r="K388" s="36"/>
      <c r="L388" s="6"/>
    </row>
    <row r="389" spans="1:12" x14ac:dyDescent="0.25">
      <c r="A389" s="34"/>
      <c r="B389" s="59" t="s">
        <v>391</v>
      </c>
      <c r="C389" s="36"/>
      <c r="D389" s="36"/>
      <c r="E389" s="36"/>
      <c r="F389" s="36"/>
      <c r="G389" s="36"/>
      <c r="H389" s="36"/>
      <c r="I389" s="36"/>
      <c r="J389" s="36"/>
      <c r="K389" s="36"/>
      <c r="L389" s="6"/>
    </row>
    <row r="390" spans="1:12" x14ac:dyDescent="0.25">
      <c r="A390" s="34"/>
      <c r="B390" s="59" t="s">
        <v>392</v>
      </c>
      <c r="C390" s="36"/>
      <c r="D390" s="36"/>
      <c r="E390" s="36"/>
      <c r="F390" s="36"/>
      <c r="G390" s="36"/>
      <c r="H390" s="36"/>
      <c r="I390" s="36"/>
      <c r="J390" s="36"/>
      <c r="K390" s="36"/>
      <c r="L390" s="6"/>
    </row>
    <row r="391" spans="1:12" x14ac:dyDescent="0.25">
      <c r="A391" s="34"/>
      <c r="B391" s="59" t="s">
        <v>393</v>
      </c>
      <c r="C391" s="36"/>
      <c r="D391" s="36"/>
      <c r="E391" s="36"/>
      <c r="F391" s="36"/>
      <c r="G391" s="36"/>
      <c r="H391" s="36"/>
      <c r="I391" s="36"/>
      <c r="J391" s="36"/>
      <c r="K391" s="36"/>
      <c r="L391" s="6"/>
    </row>
    <row r="392" spans="1:12" x14ac:dyDescent="0.25">
      <c r="A392" s="34"/>
      <c r="B392" s="59" t="s">
        <v>394</v>
      </c>
      <c r="C392" s="36"/>
      <c r="D392" s="36"/>
      <c r="E392" s="36"/>
      <c r="F392" s="36"/>
      <c r="G392" s="36"/>
      <c r="H392" s="36"/>
      <c r="I392" s="36"/>
      <c r="J392" s="36"/>
      <c r="K392" s="36"/>
      <c r="L392" s="6"/>
    </row>
    <row r="393" spans="1:12" x14ac:dyDescent="0.25">
      <c r="A393" s="34"/>
      <c r="B393" s="59" t="s">
        <v>395</v>
      </c>
      <c r="C393" s="36"/>
      <c r="D393" s="36"/>
      <c r="E393" s="36"/>
      <c r="F393" s="36"/>
      <c r="G393" s="36"/>
      <c r="H393" s="36"/>
      <c r="I393" s="36"/>
      <c r="J393" s="36"/>
      <c r="K393" s="36"/>
      <c r="L393" s="6"/>
    </row>
    <row r="394" spans="1:12" x14ac:dyDescent="0.25">
      <c r="A394" s="34"/>
      <c r="B394" s="59" t="s">
        <v>396</v>
      </c>
      <c r="C394" s="36"/>
      <c r="D394" s="36"/>
      <c r="E394" s="36"/>
      <c r="F394" s="36"/>
      <c r="G394" s="36"/>
      <c r="H394" s="36"/>
      <c r="I394" s="36"/>
      <c r="J394" s="36"/>
      <c r="K394" s="36"/>
      <c r="L394" s="6"/>
    </row>
    <row r="395" spans="1:12" x14ac:dyDescent="0.25">
      <c r="A395" s="34"/>
      <c r="B395" s="59" t="s">
        <v>397</v>
      </c>
      <c r="C395" s="36"/>
      <c r="D395" s="36"/>
      <c r="E395" s="36"/>
      <c r="F395" s="36"/>
      <c r="G395" s="36"/>
      <c r="H395" s="36"/>
      <c r="I395" s="36"/>
      <c r="J395" s="36"/>
      <c r="K395" s="36"/>
      <c r="L395" s="6"/>
    </row>
    <row r="396" spans="1:12" x14ac:dyDescent="0.25">
      <c r="A396" s="34"/>
      <c r="B396" s="59" t="s">
        <v>398</v>
      </c>
      <c r="C396" s="36"/>
      <c r="D396" s="36"/>
      <c r="E396" s="36"/>
      <c r="F396" s="36"/>
      <c r="G396" s="36"/>
      <c r="H396" s="36"/>
      <c r="I396" s="36"/>
      <c r="J396" s="36"/>
      <c r="K396" s="36"/>
      <c r="L396" s="6"/>
    </row>
    <row r="397" spans="1:12" x14ac:dyDescent="0.25">
      <c r="A397" s="34"/>
      <c r="B397" s="59" t="s">
        <v>399</v>
      </c>
      <c r="C397" s="36"/>
      <c r="D397" s="36"/>
      <c r="E397" s="36"/>
      <c r="F397" s="36"/>
      <c r="G397" s="36"/>
      <c r="H397" s="36"/>
      <c r="I397" s="36"/>
      <c r="J397" s="36"/>
      <c r="K397" s="36"/>
      <c r="L397" s="6"/>
    </row>
    <row r="398" spans="1:12" x14ac:dyDescent="0.25">
      <c r="A398" s="34"/>
      <c r="B398" s="59" t="s">
        <v>400</v>
      </c>
      <c r="C398" s="36"/>
      <c r="D398" s="36"/>
      <c r="E398" s="36"/>
      <c r="F398" s="36"/>
      <c r="G398" s="36"/>
      <c r="H398" s="36"/>
      <c r="I398" s="36"/>
      <c r="J398" s="36"/>
      <c r="K398" s="36"/>
      <c r="L398" s="6"/>
    </row>
    <row r="399" spans="1:12" x14ac:dyDescent="0.25">
      <c r="A399" s="34"/>
      <c r="B399" s="59" t="s">
        <v>401</v>
      </c>
      <c r="C399" s="36"/>
      <c r="D399" s="36"/>
      <c r="E399" s="36"/>
      <c r="F399" s="36"/>
      <c r="G399" s="36"/>
      <c r="H399" s="36"/>
      <c r="I399" s="36"/>
      <c r="J399" s="36"/>
      <c r="K399" s="36"/>
      <c r="L399" s="6"/>
    </row>
    <row r="400" spans="1:12" x14ac:dyDescent="0.25">
      <c r="A400" s="34"/>
      <c r="B400" s="59" t="s">
        <v>402</v>
      </c>
      <c r="C400" s="36"/>
      <c r="D400" s="36"/>
      <c r="E400" s="36"/>
      <c r="F400" s="36"/>
      <c r="G400" s="36"/>
      <c r="H400" s="36"/>
      <c r="I400" s="36"/>
      <c r="J400" s="36"/>
      <c r="K400" s="36"/>
      <c r="L400" s="6"/>
    </row>
    <row r="401" spans="1:12" x14ac:dyDescent="0.25">
      <c r="A401" s="34"/>
      <c r="B401" s="59" t="s">
        <v>403</v>
      </c>
      <c r="C401" s="36"/>
      <c r="D401" s="36"/>
      <c r="E401" s="36"/>
      <c r="F401" s="36"/>
      <c r="G401" s="36"/>
      <c r="H401" s="36"/>
      <c r="I401" s="36"/>
      <c r="J401" s="36"/>
      <c r="K401" s="36"/>
      <c r="L401" s="6"/>
    </row>
    <row r="402" spans="1:12" x14ac:dyDescent="0.25">
      <c r="A402" s="34"/>
      <c r="B402" s="59" t="s">
        <v>404</v>
      </c>
      <c r="C402" s="36"/>
      <c r="D402" s="36"/>
      <c r="E402" s="36"/>
      <c r="F402" s="36"/>
      <c r="G402" s="36"/>
      <c r="H402" s="36"/>
      <c r="I402" s="36"/>
      <c r="J402" s="36"/>
      <c r="K402" s="36"/>
      <c r="L402" s="6"/>
    </row>
    <row r="403" spans="1:12" x14ac:dyDescent="0.25">
      <c r="A403" s="34"/>
      <c r="B403" s="59" t="s">
        <v>405</v>
      </c>
      <c r="C403" s="36"/>
      <c r="D403" s="36"/>
      <c r="E403" s="36"/>
      <c r="F403" s="36"/>
      <c r="G403" s="36"/>
      <c r="H403" s="36"/>
      <c r="I403" s="36"/>
      <c r="J403" s="36"/>
      <c r="K403" s="36"/>
      <c r="L403" s="6"/>
    </row>
    <row r="404" spans="1:12" x14ac:dyDescent="0.25">
      <c r="A404" s="34"/>
      <c r="B404" s="59" t="s">
        <v>406</v>
      </c>
      <c r="C404" s="36"/>
      <c r="D404" s="36"/>
      <c r="E404" s="36"/>
      <c r="F404" s="36"/>
      <c r="G404" s="36"/>
      <c r="H404" s="36"/>
      <c r="I404" s="36"/>
      <c r="J404" s="36"/>
      <c r="K404" s="36"/>
      <c r="L404" s="6"/>
    </row>
    <row r="405" spans="1:12" x14ac:dyDescent="0.25">
      <c r="A405" s="34"/>
      <c r="B405" s="59" t="s">
        <v>407</v>
      </c>
      <c r="C405" s="36"/>
      <c r="D405" s="36"/>
      <c r="E405" s="36"/>
      <c r="F405" s="36"/>
      <c r="G405" s="36"/>
      <c r="H405" s="36"/>
      <c r="I405" s="36"/>
      <c r="J405" s="36"/>
      <c r="K405" s="36"/>
      <c r="L405" s="6"/>
    </row>
    <row r="406" spans="1:12" x14ac:dyDescent="0.25">
      <c r="A406" s="34"/>
      <c r="B406" s="59" t="s">
        <v>408</v>
      </c>
      <c r="C406" s="36"/>
      <c r="D406" s="36"/>
      <c r="E406" s="36"/>
      <c r="F406" s="36"/>
      <c r="G406" s="36"/>
      <c r="H406" s="36"/>
      <c r="I406" s="36"/>
      <c r="J406" s="36"/>
      <c r="K406" s="36"/>
      <c r="L406" s="6"/>
    </row>
    <row r="407" spans="1:12" x14ac:dyDescent="0.25">
      <c r="A407" s="34"/>
      <c r="B407" s="59" t="s">
        <v>409</v>
      </c>
      <c r="C407" s="36"/>
      <c r="D407" s="36"/>
      <c r="E407" s="36"/>
      <c r="F407" s="36"/>
      <c r="G407" s="36"/>
      <c r="H407" s="36"/>
      <c r="I407" s="36"/>
      <c r="J407" s="36"/>
      <c r="K407" s="36"/>
      <c r="L407" s="6"/>
    </row>
    <row r="408" spans="1:12" x14ac:dyDescent="0.25">
      <c r="A408" s="34"/>
      <c r="B408" s="59" t="s">
        <v>410</v>
      </c>
      <c r="C408" s="36"/>
      <c r="D408" s="36"/>
      <c r="E408" s="36"/>
      <c r="F408" s="36"/>
      <c r="G408" s="36"/>
      <c r="H408" s="36"/>
      <c r="I408" s="36"/>
      <c r="J408" s="36"/>
      <c r="K408" s="36"/>
      <c r="L408" s="6"/>
    </row>
    <row r="409" spans="1:12" x14ac:dyDescent="0.25">
      <c r="A409" s="34"/>
      <c r="B409" s="59" t="s">
        <v>411</v>
      </c>
      <c r="C409" s="36"/>
      <c r="D409" s="36"/>
      <c r="E409" s="36"/>
      <c r="F409" s="36"/>
      <c r="G409" s="36"/>
      <c r="H409" s="36"/>
      <c r="I409" s="36"/>
      <c r="J409" s="36"/>
      <c r="K409" s="36"/>
      <c r="L409" s="6"/>
    </row>
    <row r="410" spans="1:12" x14ac:dyDescent="0.25">
      <c r="A410" s="34"/>
      <c r="B410" s="59" t="s">
        <v>412</v>
      </c>
      <c r="C410" s="36"/>
      <c r="D410" s="36"/>
      <c r="E410" s="36"/>
      <c r="F410" s="36"/>
      <c r="G410" s="36"/>
      <c r="H410" s="36"/>
      <c r="I410" s="36"/>
      <c r="J410" s="36"/>
      <c r="K410" s="36"/>
      <c r="L410" s="6"/>
    </row>
    <row r="411" spans="1:12" x14ac:dyDescent="0.25">
      <c r="A411" s="34"/>
      <c r="B411" s="59" t="s">
        <v>413</v>
      </c>
      <c r="C411" s="36"/>
      <c r="D411" s="36"/>
      <c r="E411" s="36"/>
      <c r="F411" s="36"/>
      <c r="G411" s="36"/>
      <c r="H411" s="36"/>
      <c r="I411" s="36"/>
      <c r="J411" s="36"/>
      <c r="K411" s="36"/>
      <c r="L411" s="6"/>
    </row>
    <row r="412" spans="1:12" x14ac:dyDescent="0.25">
      <c r="A412" s="34"/>
      <c r="B412" s="59" t="s">
        <v>414</v>
      </c>
      <c r="C412" s="36"/>
      <c r="D412" s="36"/>
      <c r="E412" s="36"/>
      <c r="F412" s="36"/>
      <c r="G412" s="36"/>
      <c r="H412" s="36"/>
      <c r="I412" s="36"/>
      <c r="J412" s="36"/>
      <c r="K412" s="36"/>
      <c r="L412" s="6"/>
    </row>
    <row r="413" spans="1:12" x14ac:dyDescent="0.25">
      <c r="A413" s="34"/>
      <c r="B413" s="59" t="s">
        <v>415</v>
      </c>
      <c r="C413" s="36"/>
      <c r="D413" s="36"/>
      <c r="E413" s="36"/>
      <c r="F413" s="36"/>
      <c r="G413" s="36"/>
      <c r="H413" s="36"/>
      <c r="I413" s="36"/>
      <c r="J413" s="36"/>
      <c r="K413" s="36"/>
      <c r="L413" s="6"/>
    </row>
    <row r="414" spans="1:12" x14ac:dyDescent="0.25">
      <c r="A414" s="34"/>
      <c r="B414" s="59" t="s">
        <v>416</v>
      </c>
      <c r="C414" s="36"/>
      <c r="D414" s="36"/>
      <c r="E414" s="36"/>
      <c r="F414" s="36"/>
      <c r="G414" s="36"/>
      <c r="H414" s="36"/>
      <c r="I414" s="36"/>
      <c r="J414" s="36"/>
      <c r="K414" s="36"/>
      <c r="L414" s="6"/>
    </row>
    <row r="415" spans="1:12" x14ac:dyDescent="0.25">
      <c r="A415" s="34"/>
      <c r="B415" s="59" t="s">
        <v>417</v>
      </c>
      <c r="C415" s="36"/>
      <c r="D415" s="36"/>
      <c r="E415" s="36"/>
      <c r="F415" s="36"/>
      <c r="G415" s="36"/>
      <c r="H415" s="36"/>
      <c r="I415" s="36"/>
      <c r="J415" s="36"/>
      <c r="K415" s="36"/>
      <c r="L415" s="6"/>
    </row>
    <row r="416" spans="1:12" x14ac:dyDescent="0.25">
      <c r="A416" s="34"/>
      <c r="B416" s="59" t="s">
        <v>418</v>
      </c>
      <c r="C416" s="36"/>
      <c r="D416" s="36"/>
      <c r="E416" s="36"/>
      <c r="F416" s="36"/>
      <c r="G416" s="36"/>
      <c r="H416" s="36"/>
      <c r="I416" s="36"/>
      <c r="J416" s="36"/>
      <c r="K416" s="36"/>
      <c r="L416" s="6"/>
    </row>
    <row r="417" spans="1:12" x14ac:dyDescent="0.25">
      <c r="A417" s="34"/>
      <c r="B417" s="59" t="s">
        <v>419</v>
      </c>
      <c r="C417" s="36"/>
      <c r="D417" s="36"/>
      <c r="E417" s="36"/>
      <c r="F417" s="36"/>
      <c r="G417" s="36"/>
      <c r="H417" s="36"/>
      <c r="I417" s="36"/>
      <c r="J417" s="36"/>
      <c r="K417" s="36"/>
      <c r="L417" s="6"/>
    </row>
    <row r="418" spans="1:12" x14ac:dyDescent="0.25">
      <c r="A418" s="34"/>
      <c r="B418" s="59" t="s">
        <v>420</v>
      </c>
      <c r="C418" s="36"/>
      <c r="D418" s="36"/>
      <c r="E418" s="36"/>
      <c r="F418" s="36"/>
      <c r="G418" s="36"/>
      <c r="H418" s="36"/>
      <c r="I418" s="36"/>
      <c r="J418" s="36"/>
      <c r="K418" s="36"/>
      <c r="L418" s="6"/>
    </row>
    <row r="419" spans="1:12" x14ac:dyDescent="0.25">
      <c r="A419" s="34"/>
      <c r="B419" s="59" t="s">
        <v>421</v>
      </c>
      <c r="C419" s="36"/>
      <c r="D419" s="36"/>
      <c r="E419" s="36"/>
      <c r="F419" s="36"/>
      <c r="G419" s="36"/>
      <c r="H419" s="36"/>
      <c r="I419" s="36"/>
      <c r="J419" s="36"/>
      <c r="K419" s="36"/>
      <c r="L419" s="6"/>
    </row>
    <row r="420" spans="1:12" x14ac:dyDescent="0.25">
      <c r="A420" s="34"/>
      <c r="B420" s="59" t="s">
        <v>422</v>
      </c>
      <c r="C420" s="36"/>
      <c r="D420" s="36"/>
      <c r="E420" s="36"/>
      <c r="F420" s="36"/>
      <c r="G420" s="36"/>
      <c r="H420" s="36"/>
      <c r="I420" s="36"/>
      <c r="J420" s="36"/>
      <c r="K420" s="36"/>
      <c r="L420" s="6"/>
    </row>
    <row r="421" spans="1:12" x14ac:dyDescent="0.25">
      <c r="A421" s="34"/>
      <c r="B421" s="59" t="s">
        <v>423</v>
      </c>
      <c r="C421" s="36"/>
      <c r="D421" s="36"/>
      <c r="E421" s="36"/>
      <c r="F421" s="36"/>
      <c r="G421" s="36"/>
      <c r="H421" s="36"/>
      <c r="I421" s="36"/>
      <c r="J421" s="36"/>
      <c r="K421" s="36"/>
      <c r="L421" s="6"/>
    </row>
    <row r="422" spans="1:12" x14ac:dyDescent="0.25">
      <c r="A422" s="34"/>
      <c r="B422" s="61" t="s">
        <v>424</v>
      </c>
      <c r="C422" s="36"/>
      <c r="D422" s="36"/>
      <c r="E422" s="36"/>
      <c r="F422" s="36"/>
      <c r="G422" s="36"/>
      <c r="H422" s="36"/>
      <c r="I422" s="36"/>
      <c r="J422" s="36"/>
      <c r="K422" s="36"/>
      <c r="L422" s="6"/>
    </row>
    <row r="423" spans="1:12" x14ac:dyDescent="0.25">
      <c r="A423" s="34"/>
      <c r="B423" s="59" t="s">
        <v>425</v>
      </c>
      <c r="C423" s="36"/>
      <c r="D423" s="36"/>
      <c r="E423" s="36"/>
      <c r="F423" s="36"/>
      <c r="G423" s="36"/>
      <c r="H423" s="36"/>
      <c r="I423" s="36"/>
      <c r="J423" s="36"/>
      <c r="K423" s="36"/>
      <c r="L423" s="6"/>
    </row>
    <row r="424" spans="1:12" x14ac:dyDescent="0.25">
      <c r="A424" s="34"/>
      <c r="B424" s="59" t="s">
        <v>426</v>
      </c>
      <c r="C424" s="36"/>
      <c r="D424" s="36"/>
      <c r="E424" s="36"/>
      <c r="F424" s="36"/>
      <c r="G424" s="36"/>
      <c r="H424" s="36"/>
      <c r="I424" s="36"/>
      <c r="J424" s="36"/>
      <c r="K424" s="36"/>
      <c r="L424" s="6"/>
    </row>
    <row r="425" spans="1:12" x14ac:dyDescent="0.25">
      <c r="A425" s="34">
        <v>5</v>
      </c>
      <c r="B425" s="67" t="s">
        <v>427</v>
      </c>
      <c r="C425" s="36"/>
      <c r="D425" s="36"/>
      <c r="E425" s="36"/>
      <c r="F425" s="36"/>
      <c r="G425" s="36"/>
      <c r="H425" s="36"/>
      <c r="I425" s="36"/>
      <c r="J425" s="36"/>
      <c r="K425" s="36"/>
      <c r="L425" s="6"/>
    </row>
    <row r="426" spans="1:12" x14ac:dyDescent="0.25">
      <c r="A426" s="34"/>
      <c r="B426" s="59" t="s">
        <v>428</v>
      </c>
      <c r="C426" s="36"/>
      <c r="D426" s="36"/>
      <c r="E426" s="36"/>
      <c r="F426" s="36"/>
      <c r="G426" s="36"/>
      <c r="H426" s="36"/>
      <c r="I426" s="36"/>
      <c r="J426" s="36"/>
      <c r="K426" s="36"/>
      <c r="L426" s="6"/>
    </row>
    <row r="427" spans="1:12" x14ac:dyDescent="0.25">
      <c r="A427" s="34"/>
      <c r="B427" s="59" t="s">
        <v>429</v>
      </c>
      <c r="C427" s="36"/>
      <c r="D427" s="36"/>
      <c r="E427" s="36"/>
      <c r="F427" s="36"/>
      <c r="G427" s="36"/>
      <c r="H427" s="36"/>
      <c r="I427" s="36"/>
      <c r="J427" s="36"/>
      <c r="K427" s="36"/>
      <c r="L427" s="6"/>
    </row>
    <row r="428" spans="1:12" x14ac:dyDescent="0.25">
      <c r="A428" s="34"/>
      <c r="B428" s="59" t="s">
        <v>429</v>
      </c>
      <c r="C428" s="36"/>
      <c r="D428" s="36"/>
      <c r="E428" s="36"/>
      <c r="F428" s="36"/>
      <c r="G428" s="36"/>
      <c r="H428" s="36"/>
      <c r="I428" s="36"/>
      <c r="J428" s="36"/>
      <c r="K428" s="36"/>
      <c r="L428" s="6"/>
    </row>
    <row r="429" spans="1:12" x14ac:dyDescent="0.25">
      <c r="A429" s="34"/>
      <c r="B429" s="59" t="s">
        <v>430</v>
      </c>
      <c r="C429" s="36"/>
      <c r="D429" s="36"/>
      <c r="E429" s="36"/>
      <c r="F429" s="36"/>
      <c r="G429" s="36"/>
      <c r="H429" s="36"/>
      <c r="I429" s="36"/>
      <c r="J429" s="36"/>
      <c r="K429" s="36"/>
      <c r="L429" s="6"/>
    </row>
    <row r="430" spans="1:12" x14ac:dyDescent="0.25">
      <c r="A430" s="34"/>
      <c r="B430" s="59" t="s">
        <v>431</v>
      </c>
      <c r="C430" s="36"/>
      <c r="D430" s="36"/>
      <c r="E430" s="36"/>
      <c r="F430" s="36"/>
      <c r="G430" s="36"/>
      <c r="H430" s="36"/>
      <c r="I430" s="36"/>
      <c r="J430" s="36"/>
      <c r="K430" s="36"/>
      <c r="L430" s="6"/>
    </row>
    <row r="431" spans="1:12" x14ac:dyDescent="0.25">
      <c r="A431" s="34"/>
      <c r="B431" s="60" t="s">
        <v>432</v>
      </c>
      <c r="C431" s="36"/>
      <c r="D431" s="36"/>
      <c r="E431" s="36"/>
      <c r="F431" s="36"/>
      <c r="G431" s="36"/>
      <c r="H431" s="36"/>
      <c r="I431" s="36"/>
      <c r="J431" s="36"/>
      <c r="K431" s="36"/>
      <c r="L431" s="6"/>
    </row>
    <row r="432" spans="1:12" x14ac:dyDescent="0.25">
      <c r="A432" s="34"/>
      <c r="B432" s="60" t="s">
        <v>433</v>
      </c>
      <c r="C432" s="36"/>
      <c r="D432" s="36"/>
      <c r="E432" s="36"/>
      <c r="F432" s="36"/>
      <c r="G432" s="36"/>
      <c r="H432" s="36"/>
      <c r="I432" s="36"/>
      <c r="J432" s="36"/>
      <c r="K432" s="36"/>
      <c r="L432" s="6"/>
    </row>
    <row r="433" spans="1:12" x14ac:dyDescent="0.25">
      <c r="A433" s="34"/>
      <c r="B433" s="59" t="s">
        <v>434</v>
      </c>
      <c r="C433" s="36"/>
      <c r="D433" s="36"/>
      <c r="E433" s="36"/>
      <c r="F433" s="36"/>
      <c r="G433" s="36"/>
      <c r="H433" s="36"/>
      <c r="I433" s="36"/>
      <c r="J433" s="36"/>
      <c r="K433" s="36"/>
      <c r="L433" s="6"/>
    </row>
    <row r="434" spans="1:12" x14ac:dyDescent="0.25">
      <c r="A434" s="34"/>
      <c r="B434" s="59" t="s">
        <v>435</v>
      </c>
      <c r="C434" s="36"/>
      <c r="D434" s="36"/>
      <c r="E434" s="36"/>
      <c r="F434" s="36"/>
      <c r="G434" s="36"/>
      <c r="H434" s="36"/>
      <c r="I434" s="36"/>
      <c r="J434" s="36"/>
      <c r="K434" s="36"/>
      <c r="L434" s="6"/>
    </row>
    <row r="435" spans="1:12" x14ac:dyDescent="0.25">
      <c r="A435" s="34"/>
      <c r="B435" s="59" t="s">
        <v>436</v>
      </c>
      <c r="C435" s="36"/>
      <c r="D435" s="36"/>
      <c r="E435" s="36"/>
      <c r="F435" s="36"/>
      <c r="G435" s="36"/>
      <c r="H435" s="36"/>
      <c r="I435" s="36"/>
      <c r="J435" s="36"/>
      <c r="K435" s="36"/>
      <c r="L435" s="6"/>
    </row>
    <row r="436" spans="1:12" x14ac:dyDescent="0.25">
      <c r="A436" s="34"/>
      <c r="B436" s="64" t="s">
        <v>437</v>
      </c>
      <c r="C436" s="36"/>
      <c r="D436" s="36"/>
      <c r="E436" s="36"/>
      <c r="F436" s="36"/>
      <c r="G436" s="36"/>
      <c r="H436" s="36"/>
      <c r="I436" s="36"/>
      <c r="J436" s="36"/>
      <c r="K436" s="36"/>
      <c r="L436" s="6"/>
    </row>
    <row r="437" spans="1:12" x14ac:dyDescent="0.25">
      <c r="A437" s="34"/>
      <c r="B437" s="64" t="s">
        <v>438</v>
      </c>
      <c r="C437" s="36"/>
      <c r="D437" s="36"/>
      <c r="E437" s="36"/>
      <c r="F437" s="36"/>
      <c r="G437" s="36"/>
      <c r="H437" s="36"/>
      <c r="I437" s="36"/>
      <c r="J437" s="36"/>
      <c r="K437" s="36"/>
      <c r="L437" s="6"/>
    </row>
    <row r="438" spans="1:12" x14ac:dyDescent="0.25">
      <c r="A438" s="34"/>
      <c r="B438" s="59" t="s">
        <v>439</v>
      </c>
      <c r="C438" s="36"/>
      <c r="D438" s="36"/>
      <c r="E438" s="36"/>
      <c r="F438" s="36"/>
      <c r="G438" s="36"/>
      <c r="H438" s="36"/>
      <c r="I438" s="36"/>
      <c r="J438" s="36"/>
      <c r="K438" s="36"/>
      <c r="L438" s="6"/>
    </row>
    <row r="439" spans="1:12" x14ac:dyDescent="0.25">
      <c r="A439" s="34"/>
      <c r="B439" s="59" t="s">
        <v>440</v>
      </c>
      <c r="C439" s="36"/>
      <c r="D439" s="36"/>
      <c r="E439" s="36"/>
      <c r="F439" s="36"/>
      <c r="G439" s="36"/>
      <c r="H439" s="36"/>
      <c r="I439" s="36"/>
      <c r="J439" s="36"/>
      <c r="K439" s="36"/>
      <c r="L439" s="6"/>
    </row>
    <row r="440" spans="1:12" x14ac:dyDescent="0.25">
      <c r="A440" s="34"/>
      <c r="B440" s="59" t="s">
        <v>441</v>
      </c>
      <c r="C440" s="36"/>
      <c r="D440" s="36"/>
      <c r="E440" s="36"/>
      <c r="F440" s="36"/>
      <c r="G440" s="36"/>
      <c r="H440" s="36"/>
      <c r="I440" s="36"/>
      <c r="J440" s="36"/>
      <c r="K440" s="36"/>
      <c r="L440" s="6"/>
    </row>
    <row r="441" spans="1:12" x14ac:dyDescent="0.25">
      <c r="A441" s="34"/>
      <c r="B441" s="59" t="s">
        <v>442</v>
      </c>
      <c r="C441" s="36"/>
      <c r="D441" s="36"/>
      <c r="E441" s="36"/>
      <c r="F441" s="36"/>
      <c r="G441" s="36"/>
      <c r="H441" s="36"/>
      <c r="I441" s="36"/>
      <c r="J441" s="36"/>
      <c r="K441" s="36"/>
      <c r="L441" s="6"/>
    </row>
    <row r="442" spans="1:12" x14ac:dyDescent="0.25">
      <c r="A442" s="34"/>
      <c r="B442" s="59" t="s">
        <v>443</v>
      </c>
      <c r="C442" s="36"/>
      <c r="D442" s="36"/>
      <c r="E442" s="36"/>
      <c r="F442" s="36"/>
      <c r="G442" s="36"/>
      <c r="H442" s="36"/>
      <c r="I442" s="36"/>
      <c r="J442" s="36"/>
      <c r="K442" s="36"/>
      <c r="L442" s="6"/>
    </row>
    <row r="443" spans="1:12" x14ac:dyDescent="0.25">
      <c r="A443" s="34"/>
      <c r="B443" s="59" t="s">
        <v>444</v>
      </c>
      <c r="C443" s="36"/>
      <c r="D443" s="36"/>
      <c r="E443" s="36"/>
      <c r="F443" s="36"/>
      <c r="G443" s="36"/>
      <c r="H443" s="36"/>
      <c r="I443" s="36"/>
      <c r="J443" s="36"/>
      <c r="K443" s="36"/>
      <c r="L443" s="6"/>
    </row>
    <row r="444" spans="1:12" x14ac:dyDescent="0.25">
      <c r="A444" s="34"/>
      <c r="B444" s="64" t="s">
        <v>445</v>
      </c>
      <c r="C444" s="36"/>
      <c r="D444" s="36"/>
      <c r="E444" s="36"/>
      <c r="F444" s="36"/>
      <c r="G444" s="36"/>
      <c r="H444" s="36"/>
      <c r="I444" s="36"/>
      <c r="J444" s="36"/>
      <c r="K444" s="36"/>
      <c r="L444" s="6"/>
    </row>
    <row r="445" spans="1:12" x14ac:dyDescent="0.25">
      <c r="A445" s="34"/>
      <c r="B445" s="64" t="s">
        <v>446</v>
      </c>
      <c r="C445" s="36"/>
      <c r="D445" s="36"/>
      <c r="E445" s="36"/>
      <c r="F445" s="36"/>
      <c r="G445" s="36"/>
      <c r="H445" s="36"/>
      <c r="I445" s="36"/>
      <c r="J445" s="36"/>
      <c r="K445" s="36"/>
      <c r="L445" s="6"/>
    </row>
    <row r="446" spans="1:12" x14ac:dyDescent="0.25">
      <c r="A446" s="34"/>
      <c r="B446" s="68" t="s">
        <v>447</v>
      </c>
      <c r="C446" s="36"/>
      <c r="D446" s="36"/>
      <c r="E446" s="36"/>
      <c r="F446" s="36"/>
      <c r="G446" s="36"/>
      <c r="H446" s="36"/>
      <c r="I446" s="36"/>
      <c r="J446" s="36"/>
      <c r="K446" s="36"/>
      <c r="L446" s="6"/>
    </row>
    <row r="447" spans="1:12" x14ac:dyDescent="0.25">
      <c r="A447" s="34"/>
      <c r="B447" s="64" t="s">
        <v>448</v>
      </c>
      <c r="C447" s="36"/>
      <c r="D447" s="36"/>
      <c r="E447" s="36"/>
      <c r="F447" s="36"/>
      <c r="G447" s="36"/>
      <c r="H447" s="36"/>
      <c r="I447" s="36"/>
      <c r="J447" s="36"/>
      <c r="K447" s="36"/>
      <c r="L447" s="6"/>
    </row>
    <row r="448" spans="1:12" x14ac:dyDescent="0.25">
      <c r="A448" s="34"/>
      <c r="B448" s="64" t="s">
        <v>449</v>
      </c>
      <c r="C448" s="36"/>
      <c r="D448" s="36"/>
      <c r="E448" s="36"/>
      <c r="F448" s="36"/>
      <c r="G448" s="36"/>
      <c r="H448" s="36"/>
      <c r="I448" s="36"/>
      <c r="J448" s="36"/>
      <c r="K448" s="36"/>
      <c r="L448" s="6"/>
    </row>
    <row r="449" spans="1:12" x14ac:dyDescent="0.25">
      <c r="A449" s="34"/>
      <c r="B449" s="64" t="s">
        <v>450</v>
      </c>
      <c r="C449" s="36"/>
      <c r="D449" s="36"/>
      <c r="E449" s="36"/>
      <c r="F449" s="36"/>
      <c r="G449" s="36"/>
      <c r="H449" s="36"/>
      <c r="I449" s="36"/>
      <c r="J449" s="36"/>
      <c r="K449" s="36"/>
      <c r="L449" s="6"/>
    </row>
    <row r="450" spans="1:12" x14ac:dyDescent="0.25">
      <c r="A450" s="34"/>
      <c r="B450" s="64" t="s">
        <v>451</v>
      </c>
      <c r="C450" s="36"/>
      <c r="D450" s="36"/>
      <c r="E450" s="36"/>
      <c r="F450" s="36"/>
      <c r="G450" s="36"/>
      <c r="H450" s="36"/>
      <c r="I450" s="36"/>
      <c r="J450" s="36"/>
      <c r="K450" s="36"/>
      <c r="L450" s="6"/>
    </row>
    <row r="451" spans="1:12" x14ac:dyDescent="0.25">
      <c r="A451" s="34"/>
      <c r="B451" s="64" t="s">
        <v>452</v>
      </c>
      <c r="C451" s="36"/>
      <c r="D451" s="36"/>
      <c r="E451" s="36"/>
      <c r="F451" s="36"/>
      <c r="G451" s="36"/>
      <c r="H451" s="36"/>
      <c r="I451" s="36"/>
      <c r="J451" s="36"/>
      <c r="K451" s="36"/>
      <c r="L451" s="6"/>
    </row>
    <row r="452" spans="1:12" x14ac:dyDescent="0.25">
      <c r="A452" s="34"/>
      <c r="B452" s="64" t="s">
        <v>453</v>
      </c>
      <c r="C452" s="36"/>
      <c r="D452" s="36"/>
      <c r="E452" s="36"/>
      <c r="F452" s="36"/>
      <c r="G452" s="36"/>
      <c r="H452" s="36"/>
      <c r="I452" s="36"/>
      <c r="J452" s="36"/>
      <c r="K452" s="36"/>
      <c r="L452" s="6"/>
    </row>
    <row r="453" spans="1:12" x14ac:dyDescent="0.25">
      <c r="A453" s="34"/>
      <c r="B453" s="64" t="s">
        <v>454</v>
      </c>
      <c r="C453" s="36"/>
      <c r="D453" s="36"/>
      <c r="E453" s="36"/>
      <c r="F453" s="36"/>
      <c r="G453" s="36"/>
      <c r="H453" s="36"/>
      <c r="I453" s="36"/>
      <c r="J453" s="36"/>
      <c r="K453" s="36"/>
      <c r="L453" s="6"/>
    </row>
    <row r="454" spans="1:12" x14ac:dyDescent="0.25">
      <c r="A454" s="34"/>
      <c r="B454" s="64" t="s">
        <v>455</v>
      </c>
      <c r="C454" s="36"/>
      <c r="D454" s="36"/>
      <c r="E454" s="36"/>
      <c r="F454" s="36"/>
      <c r="G454" s="36"/>
      <c r="H454" s="36"/>
      <c r="I454" s="36"/>
      <c r="J454" s="36"/>
      <c r="K454" s="36"/>
      <c r="L454" s="6"/>
    </row>
    <row r="455" spans="1:12" x14ac:dyDescent="0.25">
      <c r="A455" s="34"/>
      <c r="B455" s="64" t="s">
        <v>456</v>
      </c>
      <c r="C455" s="36"/>
      <c r="D455" s="36"/>
      <c r="E455" s="36"/>
      <c r="F455" s="36"/>
      <c r="G455" s="36"/>
      <c r="H455" s="36"/>
      <c r="I455" s="36"/>
      <c r="J455" s="36"/>
      <c r="K455" s="36"/>
      <c r="L455" s="6"/>
    </row>
    <row r="456" spans="1:12" x14ac:dyDescent="0.25">
      <c r="A456" s="34"/>
      <c r="B456" s="64" t="s">
        <v>457</v>
      </c>
      <c r="C456" s="36"/>
      <c r="D456" s="36"/>
      <c r="E456" s="36"/>
      <c r="F456" s="36"/>
      <c r="G456" s="36"/>
      <c r="H456" s="36"/>
      <c r="I456" s="36"/>
      <c r="J456" s="36"/>
      <c r="K456" s="36"/>
      <c r="L456" s="6"/>
    </row>
    <row r="457" spans="1:12" x14ac:dyDescent="0.25">
      <c r="A457" s="34"/>
      <c r="B457" s="64" t="s">
        <v>458</v>
      </c>
      <c r="C457" s="36"/>
      <c r="D457" s="36"/>
      <c r="E457" s="36"/>
      <c r="F457" s="36"/>
      <c r="G457" s="36"/>
      <c r="H457" s="36"/>
      <c r="I457" s="36"/>
      <c r="J457" s="36"/>
      <c r="K457" s="36"/>
      <c r="L457" s="6"/>
    </row>
    <row r="458" spans="1:12" x14ac:dyDescent="0.25">
      <c r="A458" s="34"/>
      <c r="B458" s="68" t="s">
        <v>459</v>
      </c>
      <c r="C458" s="36"/>
      <c r="D458" s="36"/>
      <c r="E458" s="36"/>
      <c r="F458" s="36"/>
      <c r="G458" s="36"/>
      <c r="H458" s="36"/>
      <c r="I458" s="36"/>
      <c r="J458" s="36"/>
      <c r="K458" s="36"/>
      <c r="L458" s="6"/>
    </row>
    <row r="459" spans="1:12" x14ac:dyDescent="0.25">
      <c r="A459" s="34"/>
      <c r="B459" s="64" t="s">
        <v>460</v>
      </c>
      <c r="C459" s="36"/>
      <c r="D459" s="36"/>
      <c r="E459" s="36"/>
      <c r="F459" s="36"/>
      <c r="G459" s="36"/>
      <c r="H459" s="36"/>
      <c r="I459" s="36"/>
      <c r="J459" s="36"/>
      <c r="K459" s="36"/>
      <c r="L459" s="6"/>
    </row>
    <row r="460" spans="1:12" x14ac:dyDescent="0.25">
      <c r="A460" s="34"/>
      <c r="B460" s="59" t="s">
        <v>461</v>
      </c>
      <c r="C460" s="36"/>
      <c r="D460" s="36"/>
      <c r="E460" s="36"/>
      <c r="F460" s="36"/>
      <c r="G460" s="36"/>
      <c r="H460" s="36"/>
      <c r="I460" s="36"/>
      <c r="J460" s="36"/>
      <c r="K460" s="36"/>
      <c r="L460" s="6"/>
    </row>
    <row r="461" spans="1:12" x14ac:dyDescent="0.25">
      <c r="A461" s="34"/>
      <c r="B461" s="59" t="s">
        <v>462</v>
      </c>
      <c r="C461" s="36"/>
      <c r="D461" s="36"/>
      <c r="E461" s="36"/>
      <c r="F461" s="36"/>
      <c r="G461" s="36"/>
      <c r="H461" s="36"/>
      <c r="I461" s="36"/>
      <c r="J461" s="36"/>
      <c r="K461" s="36"/>
      <c r="L461" s="6"/>
    </row>
    <row r="462" spans="1:12" x14ac:dyDescent="0.25">
      <c r="A462" s="34"/>
      <c r="B462" s="59" t="s">
        <v>463</v>
      </c>
      <c r="C462" s="36"/>
      <c r="D462" s="36"/>
      <c r="E462" s="36"/>
      <c r="F462" s="36"/>
      <c r="G462" s="36"/>
      <c r="H462" s="36"/>
      <c r="I462" s="36"/>
      <c r="J462" s="36"/>
      <c r="K462" s="36"/>
      <c r="L462" s="6"/>
    </row>
    <row r="463" spans="1:12" x14ac:dyDescent="0.25">
      <c r="A463" s="34"/>
      <c r="B463" s="60" t="s">
        <v>464</v>
      </c>
      <c r="C463" s="36"/>
      <c r="D463" s="36"/>
      <c r="E463" s="36"/>
      <c r="F463" s="36"/>
      <c r="G463" s="36"/>
      <c r="H463" s="36"/>
      <c r="I463" s="36"/>
      <c r="J463" s="36"/>
      <c r="K463" s="36"/>
      <c r="L463" s="6"/>
    </row>
    <row r="464" spans="1:12" x14ac:dyDescent="0.25">
      <c r="A464" s="34"/>
      <c r="B464" s="59" t="s">
        <v>465</v>
      </c>
      <c r="C464" s="36"/>
      <c r="D464" s="36"/>
      <c r="E464" s="36"/>
      <c r="F464" s="36"/>
      <c r="G464" s="36"/>
      <c r="H464" s="36"/>
      <c r="I464" s="36"/>
      <c r="J464" s="36"/>
      <c r="K464" s="36"/>
      <c r="L464" s="6"/>
    </row>
    <row r="465" spans="1:12" x14ac:dyDescent="0.25">
      <c r="A465" s="34"/>
      <c r="B465" s="59" t="s">
        <v>466</v>
      </c>
      <c r="C465" s="36"/>
      <c r="D465" s="36"/>
      <c r="E465" s="36"/>
      <c r="F465" s="36"/>
      <c r="G465" s="36"/>
      <c r="H465" s="36"/>
      <c r="I465" s="36"/>
      <c r="J465" s="36"/>
      <c r="K465" s="36"/>
      <c r="L465" s="6"/>
    </row>
    <row r="466" spans="1:12" x14ac:dyDescent="0.25">
      <c r="A466" s="34"/>
      <c r="B466" s="59" t="s">
        <v>467</v>
      </c>
      <c r="C466" s="36"/>
      <c r="D466" s="36"/>
      <c r="E466" s="36"/>
      <c r="F466" s="36"/>
      <c r="G466" s="36"/>
      <c r="H466" s="36"/>
      <c r="I466" s="36"/>
      <c r="J466" s="36"/>
      <c r="K466" s="36"/>
      <c r="L466" s="6"/>
    </row>
    <row r="467" spans="1:12" x14ac:dyDescent="0.25">
      <c r="A467" s="34"/>
      <c r="B467" s="59" t="s">
        <v>468</v>
      </c>
      <c r="C467" s="36"/>
      <c r="D467" s="36"/>
      <c r="E467" s="36"/>
      <c r="F467" s="36"/>
      <c r="G467" s="36"/>
      <c r="H467" s="36"/>
      <c r="I467" s="36"/>
      <c r="J467" s="36"/>
      <c r="K467" s="36"/>
      <c r="L467" s="6"/>
    </row>
    <row r="468" spans="1:12" x14ac:dyDescent="0.25">
      <c r="A468" s="34"/>
      <c r="B468" s="59" t="s">
        <v>469</v>
      </c>
      <c r="C468" s="36"/>
      <c r="D468" s="36"/>
      <c r="E468" s="36"/>
      <c r="F468" s="36"/>
      <c r="G468" s="36"/>
      <c r="H468" s="36"/>
      <c r="I468" s="36"/>
      <c r="J468" s="36"/>
      <c r="K468" s="36"/>
      <c r="L468" s="6"/>
    </row>
    <row r="469" spans="1:12" x14ac:dyDescent="0.25">
      <c r="A469" s="34"/>
      <c r="B469" s="59" t="s">
        <v>470</v>
      </c>
      <c r="C469" s="36"/>
      <c r="D469" s="36"/>
      <c r="E469" s="36"/>
      <c r="F469" s="36"/>
      <c r="G469" s="36"/>
      <c r="H469" s="36"/>
      <c r="I469" s="36"/>
      <c r="J469" s="36"/>
      <c r="K469" s="36"/>
      <c r="L469" s="6"/>
    </row>
    <row r="470" spans="1:12" x14ac:dyDescent="0.25">
      <c r="A470" s="34"/>
      <c r="B470" s="59" t="s">
        <v>471</v>
      </c>
      <c r="C470" s="36"/>
      <c r="D470" s="36"/>
      <c r="E470" s="36"/>
      <c r="F470" s="36"/>
      <c r="G470" s="36"/>
      <c r="H470" s="36"/>
      <c r="I470" s="36"/>
      <c r="J470" s="36"/>
      <c r="K470" s="36"/>
      <c r="L470" s="6"/>
    </row>
    <row r="471" spans="1:12" x14ac:dyDescent="0.25">
      <c r="A471" s="34"/>
      <c r="B471" s="69" t="s">
        <v>472</v>
      </c>
      <c r="C471" s="36"/>
      <c r="D471" s="36"/>
      <c r="E471" s="36"/>
      <c r="F471" s="36"/>
      <c r="G471" s="36"/>
      <c r="H471" s="36"/>
      <c r="I471" s="36"/>
      <c r="J471" s="36"/>
      <c r="K471" s="36"/>
      <c r="L471" s="6"/>
    </row>
    <row r="472" spans="1:12" ht="15.75" thickBot="1" x14ac:dyDescent="0.3">
      <c r="A472" s="70"/>
      <c r="B472" s="71"/>
      <c r="C472" s="72"/>
      <c r="D472" s="72"/>
      <c r="E472" s="72"/>
      <c r="F472" s="72"/>
      <c r="G472" s="72"/>
      <c r="H472" s="72"/>
      <c r="I472" s="72"/>
      <c r="J472" s="72"/>
      <c r="K472" s="72"/>
      <c r="L472" s="6"/>
    </row>
    <row r="473" spans="1:12" ht="16.5" thickBot="1" x14ac:dyDescent="0.3">
      <c r="A473" s="73" t="s">
        <v>473</v>
      </c>
      <c r="B473" s="73"/>
      <c r="C473" s="74">
        <f t="shared" ref="C473:K473" si="11">SUM(C9:C472)</f>
        <v>433676</v>
      </c>
      <c r="D473" s="74">
        <f t="shared" si="11"/>
        <v>523621</v>
      </c>
      <c r="E473" s="74">
        <f t="shared" si="11"/>
        <v>957297</v>
      </c>
      <c r="F473" s="74">
        <f t="shared" si="11"/>
        <v>1569</v>
      </c>
      <c r="G473" s="74">
        <f t="shared" si="11"/>
        <v>1806</v>
      </c>
      <c r="H473" s="74">
        <f t="shared" si="11"/>
        <v>3375</v>
      </c>
      <c r="I473" s="74">
        <f t="shared" si="11"/>
        <v>2814</v>
      </c>
      <c r="J473" s="74">
        <f t="shared" si="11"/>
        <v>1782</v>
      </c>
      <c r="K473" s="74">
        <f t="shared" si="11"/>
        <v>4596</v>
      </c>
      <c r="L473" s="6"/>
    </row>
    <row r="474" spans="1:12" ht="15.75" x14ac:dyDescent="0.25">
      <c r="A474" s="75" t="s">
        <v>474</v>
      </c>
      <c r="B474" s="76" t="s">
        <v>475</v>
      </c>
      <c r="C474" s="49"/>
      <c r="D474" s="49"/>
      <c r="E474" s="49"/>
      <c r="F474" s="49"/>
      <c r="G474" s="49"/>
      <c r="H474" s="49"/>
      <c r="I474" s="49"/>
      <c r="J474" s="49"/>
      <c r="K474" s="49"/>
      <c r="L474" s="6"/>
    </row>
    <row r="475" spans="1:12" ht="15.75" x14ac:dyDescent="0.25">
      <c r="A475" s="77">
        <v>1</v>
      </c>
      <c r="B475" s="78" t="s">
        <v>476</v>
      </c>
      <c r="C475" s="79"/>
      <c r="D475" s="79"/>
      <c r="E475" s="79"/>
      <c r="F475" s="79"/>
      <c r="G475" s="79"/>
      <c r="H475" s="79"/>
      <c r="I475" s="80"/>
      <c r="J475" s="80"/>
      <c r="K475" s="80"/>
      <c r="L475" s="81"/>
    </row>
    <row r="476" spans="1:12" x14ac:dyDescent="0.2">
      <c r="A476" s="82"/>
      <c r="B476" s="83" t="s">
        <v>477</v>
      </c>
      <c r="C476" s="79"/>
      <c r="D476" s="79"/>
      <c r="E476" s="79"/>
      <c r="F476" s="79"/>
      <c r="G476" s="79"/>
      <c r="H476" s="79"/>
      <c r="I476" s="80"/>
      <c r="J476" s="80"/>
      <c r="K476" s="80"/>
      <c r="L476" s="81"/>
    </row>
    <row r="477" spans="1:12" x14ac:dyDescent="0.25">
      <c r="A477" s="82"/>
      <c r="B477" s="37" t="s">
        <v>478</v>
      </c>
      <c r="C477" s="84"/>
      <c r="D477" s="84"/>
      <c r="E477" s="84"/>
      <c r="F477" s="84"/>
      <c r="G477" s="84"/>
      <c r="H477" s="84"/>
      <c r="I477" s="85"/>
      <c r="J477" s="85"/>
      <c r="K477" s="85"/>
      <c r="L477" s="81"/>
    </row>
    <row r="478" spans="1:12" ht="15.75" x14ac:dyDescent="0.25">
      <c r="A478" s="30">
        <v>2</v>
      </c>
      <c r="B478" s="35" t="s">
        <v>479</v>
      </c>
      <c r="C478" s="36"/>
      <c r="D478" s="36"/>
      <c r="E478" s="36"/>
      <c r="F478" s="36"/>
      <c r="G478" s="36"/>
      <c r="H478" s="36"/>
      <c r="I478" s="36"/>
      <c r="J478" s="36"/>
      <c r="K478" s="36"/>
      <c r="L478" s="81"/>
    </row>
    <row r="479" spans="1:12" x14ac:dyDescent="0.25">
      <c r="A479" s="34"/>
      <c r="B479" s="86" t="s">
        <v>480</v>
      </c>
      <c r="C479" s="87">
        <v>1881</v>
      </c>
      <c r="D479" s="87">
        <v>26296</v>
      </c>
      <c r="E479" s="87">
        <f t="shared" ref="E479:E482" si="12">SUM(C479:D479)</f>
        <v>28177</v>
      </c>
      <c r="F479" s="87">
        <v>28177</v>
      </c>
      <c r="G479" s="87">
        <v>1336</v>
      </c>
      <c r="H479" s="87">
        <v>1774</v>
      </c>
      <c r="I479" s="36">
        <v>3110</v>
      </c>
      <c r="J479" s="36">
        <v>1936</v>
      </c>
      <c r="K479" s="88">
        <v>3201</v>
      </c>
      <c r="L479" s="81"/>
    </row>
    <row r="480" spans="1:12" x14ac:dyDescent="0.25">
      <c r="A480" s="34"/>
      <c r="B480" s="89" t="s">
        <v>481</v>
      </c>
      <c r="C480" s="87">
        <v>3200</v>
      </c>
      <c r="D480" s="87">
        <v>2209</v>
      </c>
      <c r="E480" s="87">
        <f t="shared" si="12"/>
        <v>5409</v>
      </c>
      <c r="F480" s="87">
        <v>1350</v>
      </c>
      <c r="G480" s="87">
        <v>1319</v>
      </c>
      <c r="H480" s="87">
        <f t="shared" ref="H480:H482" si="13">SUM(F480:G480)</f>
        <v>2669</v>
      </c>
      <c r="I480" s="36"/>
      <c r="J480" s="36"/>
      <c r="K480" s="90">
        <f t="shared" ref="K480:K485" si="14">SUM(I480:J480)</f>
        <v>0</v>
      </c>
      <c r="L480" s="81"/>
    </row>
    <row r="481" spans="1:12" x14ac:dyDescent="0.25">
      <c r="A481" s="34"/>
      <c r="B481" s="61" t="s">
        <v>482</v>
      </c>
      <c r="C481" s="87">
        <v>12812</v>
      </c>
      <c r="D481" s="87">
        <v>25625</v>
      </c>
      <c r="E481" s="87">
        <v>38437</v>
      </c>
      <c r="F481" s="87">
        <v>2391</v>
      </c>
      <c r="G481" s="87">
        <v>4782</v>
      </c>
      <c r="H481" s="87">
        <v>7173</v>
      </c>
      <c r="I481" s="36"/>
      <c r="J481" s="36"/>
      <c r="K481" s="90">
        <f t="shared" si="14"/>
        <v>0</v>
      </c>
      <c r="L481" s="6"/>
    </row>
    <row r="482" spans="1:12" x14ac:dyDescent="0.25">
      <c r="A482" s="34"/>
      <c r="B482" s="89" t="s">
        <v>483</v>
      </c>
      <c r="C482" s="87">
        <v>45727</v>
      </c>
      <c r="D482" s="87">
        <v>45748</v>
      </c>
      <c r="E482" s="87">
        <f t="shared" si="12"/>
        <v>91475</v>
      </c>
      <c r="F482" s="87">
        <v>9064</v>
      </c>
      <c r="G482" s="87">
        <v>9044</v>
      </c>
      <c r="H482" s="87">
        <f t="shared" si="13"/>
        <v>18108</v>
      </c>
      <c r="I482" s="36"/>
      <c r="J482" s="36"/>
      <c r="K482" s="90">
        <v>375</v>
      </c>
      <c r="L482" s="81"/>
    </row>
    <row r="483" spans="1:12" x14ac:dyDescent="0.25">
      <c r="A483" s="34"/>
      <c r="B483" s="89" t="s">
        <v>484</v>
      </c>
      <c r="C483" s="87">
        <v>597</v>
      </c>
      <c r="D483" s="87">
        <v>1053</v>
      </c>
      <c r="E483" s="87">
        <v>1650</v>
      </c>
      <c r="F483" s="87">
        <v>375</v>
      </c>
      <c r="G483" s="87">
        <v>1488</v>
      </c>
      <c r="H483" s="87">
        <v>1863</v>
      </c>
      <c r="I483" s="36"/>
      <c r="J483" s="36"/>
      <c r="K483" s="91">
        <v>0</v>
      </c>
      <c r="L483" s="6"/>
    </row>
    <row r="484" spans="1:12" x14ac:dyDescent="0.25">
      <c r="A484" s="34"/>
      <c r="B484" s="89" t="s">
        <v>485</v>
      </c>
      <c r="C484" s="87">
        <v>2798</v>
      </c>
      <c r="D484" s="87">
        <v>2984</v>
      </c>
      <c r="E484" s="87">
        <v>5782</v>
      </c>
      <c r="F484" s="87">
        <v>1727</v>
      </c>
      <c r="G484" s="87">
        <v>2217</v>
      </c>
      <c r="H484" s="87">
        <v>3944</v>
      </c>
      <c r="I484" s="36">
        <v>182</v>
      </c>
      <c r="J484" s="36">
        <v>198</v>
      </c>
      <c r="K484" s="90">
        <v>0</v>
      </c>
      <c r="L484" s="6"/>
    </row>
    <row r="485" spans="1:12" x14ac:dyDescent="0.25">
      <c r="A485" s="34"/>
      <c r="B485" s="89" t="s">
        <v>486</v>
      </c>
      <c r="C485" s="87">
        <v>1592</v>
      </c>
      <c r="D485" s="87">
        <v>2348</v>
      </c>
      <c r="E485" s="87">
        <v>3940</v>
      </c>
      <c r="F485" s="87">
        <v>2675</v>
      </c>
      <c r="G485" s="87">
        <v>3936</v>
      </c>
      <c r="H485" s="87">
        <v>6611</v>
      </c>
      <c r="I485" s="36"/>
      <c r="J485" s="90"/>
      <c r="K485" s="90">
        <f t="shared" si="14"/>
        <v>0</v>
      </c>
      <c r="L485" s="6"/>
    </row>
    <row r="486" spans="1:12" x14ac:dyDescent="0.25">
      <c r="A486" s="92" t="s">
        <v>6</v>
      </c>
      <c r="B486" s="93"/>
      <c r="C486" s="90">
        <f t="shared" ref="C486:K486" si="15">SUM(C478:C485)</f>
        <v>68607</v>
      </c>
      <c r="D486" s="90">
        <f t="shared" si="15"/>
        <v>106263</v>
      </c>
      <c r="E486" s="90">
        <f t="shared" si="15"/>
        <v>174870</v>
      </c>
      <c r="F486" s="90">
        <f t="shared" si="15"/>
        <v>45759</v>
      </c>
      <c r="G486" s="90">
        <f t="shared" si="15"/>
        <v>24122</v>
      </c>
      <c r="H486" s="90">
        <f t="shared" si="15"/>
        <v>42142</v>
      </c>
      <c r="I486" s="90">
        <f t="shared" si="15"/>
        <v>3292</v>
      </c>
      <c r="J486" s="90">
        <f t="shared" si="15"/>
        <v>2134</v>
      </c>
      <c r="K486" s="90">
        <f t="shared" si="15"/>
        <v>3576</v>
      </c>
      <c r="L486" s="6"/>
    </row>
    <row r="487" spans="1:12" ht="15.75" x14ac:dyDescent="0.25">
      <c r="A487" s="30">
        <v>3</v>
      </c>
      <c r="B487" s="35" t="s">
        <v>487</v>
      </c>
      <c r="C487" s="36"/>
      <c r="D487" s="36"/>
      <c r="E487" s="36"/>
      <c r="F487" s="36"/>
      <c r="G487" s="36"/>
      <c r="H487" s="36"/>
      <c r="I487" s="36"/>
      <c r="J487" s="36"/>
      <c r="K487" s="36"/>
      <c r="L487" s="6"/>
    </row>
    <row r="488" spans="1:12" x14ac:dyDescent="0.25">
      <c r="A488" s="34"/>
      <c r="B488" s="37">
        <v>1</v>
      </c>
      <c r="C488" s="36"/>
      <c r="D488" s="36"/>
      <c r="E488" s="58">
        <f t="shared" ref="E488:E496" si="16">SUM(C488:D488)</f>
        <v>0</v>
      </c>
      <c r="F488" s="58"/>
      <c r="G488" s="58"/>
      <c r="H488" s="58">
        <f t="shared" ref="H488:H496" si="17">SUM(F488:G488)</f>
        <v>0</v>
      </c>
      <c r="I488" s="58"/>
      <c r="J488" s="58"/>
      <c r="K488" s="58">
        <f t="shared" ref="K488:K496" si="18">SUM(I488:J488)</f>
        <v>0</v>
      </c>
      <c r="L488" s="6"/>
    </row>
    <row r="489" spans="1:12" x14ac:dyDescent="0.25">
      <c r="A489" s="34"/>
      <c r="B489" s="37">
        <v>2</v>
      </c>
      <c r="C489" s="36"/>
      <c r="D489" s="36"/>
      <c r="E489" s="58">
        <f t="shared" si="16"/>
        <v>0</v>
      </c>
      <c r="F489" s="58"/>
      <c r="G489" s="58"/>
      <c r="H489" s="58">
        <f t="shared" si="17"/>
        <v>0</v>
      </c>
      <c r="I489" s="58"/>
      <c r="J489" s="58"/>
      <c r="K489" s="58">
        <f t="shared" si="18"/>
        <v>0</v>
      </c>
      <c r="L489" s="6"/>
    </row>
    <row r="490" spans="1:12" x14ac:dyDescent="0.25">
      <c r="A490" s="34"/>
      <c r="B490" s="37">
        <v>3</v>
      </c>
      <c r="C490" s="36"/>
      <c r="D490" s="36"/>
      <c r="E490" s="58">
        <f t="shared" si="16"/>
        <v>0</v>
      </c>
      <c r="F490" s="58"/>
      <c r="G490" s="58"/>
      <c r="H490" s="58">
        <f t="shared" si="17"/>
        <v>0</v>
      </c>
      <c r="I490" s="58"/>
      <c r="J490" s="58"/>
      <c r="K490" s="58">
        <f t="shared" si="18"/>
        <v>0</v>
      </c>
      <c r="L490" s="6"/>
    </row>
    <row r="491" spans="1:12" x14ac:dyDescent="0.25">
      <c r="A491" s="34"/>
      <c r="B491" s="35" t="s">
        <v>97</v>
      </c>
      <c r="C491" s="36"/>
      <c r="D491" s="36"/>
      <c r="E491" s="58">
        <f t="shared" si="16"/>
        <v>0</v>
      </c>
      <c r="F491" s="58"/>
      <c r="G491" s="58"/>
      <c r="H491" s="58">
        <f t="shared" si="17"/>
        <v>0</v>
      </c>
      <c r="I491" s="58"/>
      <c r="J491" s="58"/>
      <c r="K491" s="58">
        <f t="shared" si="18"/>
        <v>0</v>
      </c>
      <c r="L491" s="6"/>
    </row>
    <row r="492" spans="1:12" ht="15.75" x14ac:dyDescent="0.25">
      <c r="A492" s="30">
        <v>4</v>
      </c>
      <c r="B492" s="35" t="s">
        <v>488</v>
      </c>
      <c r="C492" s="36"/>
      <c r="D492" s="36"/>
      <c r="E492" s="58"/>
      <c r="F492" s="58"/>
      <c r="G492" s="58"/>
      <c r="H492" s="58"/>
      <c r="I492" s="58"/>
      <c r="J492" s="58"/>
      <c r="K492" s="58"/>
      <c r="L492" s="6"/>
    </row>
    <row r="493" spans="1:12" x14ac:dyDescent="0.25">
      <c r="A493" s="34"/>
      <c r="B493" s="37">
        <v>1</v>
      </c>
      <c r="C493" s="36"/>
      <c r="D493" s="36"/>
      <c r="E493" s="58">
        <f t="shared" si="16"/>
        <v>0</v>
      </c>
      <c r="F493" s="58"/>
      <c r="G493" s="58"/>
      <c r="H493" s="58">
        <f t="shared" si="17"/>
        <v>0</v>
      </c>
      <c r="I493" s="58"/>
      <c r="J493" s="58"/>
      <c r="K493" s="58">
        <f t="shared" si="18"/>
        <v>0</v>
      </c>
      <c r="L493" s="6"/>
    </row>
    <row r="494" spans="1:12" x14ac:dyDescent="0.25">
      <c r="A494" s="34"/>
      <c r="B494" s="37">
        <v>2</v>
      </c>
      <c r="C494" s="36"/>
      <c r="D494" s="36"/>
      <c r="E494" s="58">
        <f t="shared" si="16"/>
        <v>0</v>
      </c>
      <c r="F494" s="58"/>
      <c r="G494" s="58"/>
      <c r="H494" s="58">
        <f t="shared" si="17"/>
        <v>0</v>
      </c>
      <c r="I494" s="58"/>
      <c r="J494" s="58"/>
      <c r="K494" s="58">
        <f t="shared" si="18"/>
        <v>0</v>
      </c>
      <c r="L494" s="6"/>
    </row>
    <row r="495" spans="1:12" x14ac:dyDescent="0.25">
      <c r="A495" s="34"/>
      <c r="B495" s="37">
        <v>3</v>
      </c>
      <c r="C495" s="36"/>
      <c r="D495" s="36"/>
      <c r="E495" s="58">
        <f t="shared" si="16"/>
        <v>0</v>
      </c>
      <c r="F495" s="58"/>
      <c r="G495" s="58"/>
      <c r="H495" s="58">
        <f t="shared" si="17"/>
        <v>0</v>
      </c>
      <c r="I495" s="58"/>
      <c r="J495" s="58"/>
      <c r="K495" s="58">
        <f t="shared" si="18"/>
        <v>0</v>
      </c>
      <c r="L495" s="6"/>
    </row>
    <row r="496" spans="1:12" x14ac:dyDescent="0.25">
      <c r="A496" s="34"/>
      <c r="B496" s="35" t="s">
        <v>97</v>
      </c>
      <c r="C496" s="36"/>
      <c r="D496" s="36"/>
      <c r="E496" s="58">
        <f t="shared" si="16"/>
        <v>0</v>
      </c>
      <c r="F496" s="58"/>
      <c r="G496" s="58"/>
      <c r="H496" s="58">
        <f t="shared" si="17"/>
        <v>0</v>
      </c>
      <c r="I496" s="58"/>
      <c r="J496" s="58"/>
      <c r="K496" s="58">
        <f t="shared" si="18"/>
        <v>0</v>
      </c>
      <c r="L496" s="6"/>
    </row>
    <row r="497" spans="1:12" ht="15.75" thickBot="1" x14ac:dyDescent="0.3">
      <c r="A497" s="40"/>
      <c r="B497" s="94"/>
      <c r="C497" s="95"/>
      <c r="D497" s="95"/>
      <c r="E497" s="95"/>
      <c r="F497" s="95"/>
      <c r="G497" s="95"/>
      <c r="H497" s="95"/>
      <c r="I497" s="95"/>
      <c r="J497" s="95"/>
      <c r="K497" s="95"/>
      <c r="L497" s="6"/>
    </row>
    <row r="498" spans="1:12" ht="16.5" thickBot="1" x14ac:dyDescent="0.3">
      <c r="A498" s="73" t="s">
        <v>489</v>
      </c>
      <c r="B498" s="73"/>
      <c r="C498" s="74">
        <f t="shared" ref="C498:K498" si="19">SUM(C475:C497)</f>
        <v>137214</v>
      </c>
      <c r="D498" s="74">
        <f t="shared" si="19"/>
        <v>212526</v>
      </c>
      <c r="E498" s="74">
        <f t="shared" si="19"/>
        <v>349740</v>
      </c>
      <c r="F498" s="74">
        <f t="shared" si="19"/>
        <v>91518</v>
      </c>
      <c r="G498" s="74">
        <f t="shared" si="19"/>
        <v>48244</v>
      </c>
      <c r="H498" s="74">
        <f t="shared" si="19"/>
        <v>84284</v>
      </c>
      <c r="I498" s="74">
        <f t="shared" si="19"/>
        <v>6584</v>
      </c>
      <c r="J498" s="74">
        <f t="shared" si="19"/>
        <v>4268</v>
      </c>
      <c r="K498" s="74">
        <f t="shared" si="19"/>
        <v>7152</v>
      </c>
      <c r="L498" s="6"/>
    </row>
    <row r="499" spans="1:12" x14ac:dyDescent="0.25">
      <c r="L499" s="6"/>
    </row>
    <row r="500" spans="1:12" x14ac:dyDescent="0.25">
      <c r="A500" s="96" t="s">
        <v>490</v>
      </c>
      <c r="B500" s="96"/>
      <c r="C500" s="96"/>
      <c r="D500" s="96"/>
      <c r="L500" s="6"/>
    </row>
    <row r="501" spans="1:12" x14ac:dyDescent="0.25">
      <c r="A501" s="96" t="s">
        <v>491</v>
      </c>
      <c r="B501" s="96"/>
      <c r="C501" s="96"/>
      <c r="D501" s="96"/>
      <c r="L501" s="6"/>
    </row>
    <row r="502" spans="1:12" x14ac:dyDescent="0.25">
      <c r="A502" s="96"/>
      <c r="B502" s="96"/>
      <c r="C502" s="96"/>
      <c r="D502" s="96"/>
    </row>
    <row r="503" spans="1:12" x14ac:dyDescent="0.25">
      <c r="A503" s="96"/>
      <c r="B503" s="96"/>
      <c r="C503" s="96"/>
      <c r="D503" s="96"/>
    </row>
    <row r="504" spans="1:12" x14ac:dyDescent="0.25">
      <c r="A504" s="96"/>
      <c r="B504" s="96"/>
      <c r="C504" s="96"/>
      <c r="D504" s="96"/>
    </row>
  </sheetData>
  <mergeCells count="7">
    <mergeCell ref="I6:K7"/>
    <mergeCell ref="A486:B486"/>
    <mergeCell ref="A1:A3"/>
    <mergeCell ref="B1:B3"/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2024-10-10T18:18:07Z</dcterms:created>
  <dcterms:modified xsi:type="dcterms:W3CDTF">2024-10-10T18:19:09Z</dcterms:modified>
</cp:coreProperties>
</file>